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N:\Finance\Brent\Finance\Department Quarterly Reports\2022-23\2023-03\"/>
    </mc:Choice>
  </mc:AlternateContent>
  <xr:revisionPtr revIDLastSave="0" documentId="13_ncr:1_{E0605487-E6B1-4D21-839E-F18129B5B79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T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2 Street" sheetId="28" r:id="rId21"/>
    <sheet name="103 St. Light" sheetId="29" r:id="rId22"/>
    <sheet name="110 Airport" sheetId="2" r:id="rId23"/>
    <sheet name="158 Airport Const." sheetId="3" r:id="rId24"/>
    <sheet name="161-51 Water-Supply" sheetId="33" r:id="rId25"/>
    <sheet name="161-52 Water-PI" sheetId="31" r:id="rId26"/>
    <sheet name="161-53 Water-Dist." sheetId="32" r:id="rId27"/>
    <sheet name="161-54 Util. Serv." sheetId="30" r:id="rId28"/>
    <sheet name="162-58 WW-Collect." sheetId="34" r:id="rId29"/>
    <sheet name="162-59 WW-Treat." sheetId="36" r:id="rId30"/>
    <sheet name="163 Com. Area Maint." sheetId="11" r:id="rId31"/>
    <sheet name="164 Sanit." sheetId="26" r:id="rId32"/>
    <sheet name="167 Pool" sheetId="24" r:id="rId33"/>
    <sheet name="168 Dierkes" sheetId="12" r:id="rId34"/>
    <sheet name="181 Insur." sheetId="20" r:id="rId35"/>
    <sheet name="182 Shop" sheetId="27" r:id="rId36"/>
    <sheet name="191 Drug &amp; Restit." sheetId="37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1" l="1"/>
  <c r="B23" i="21"/>
  <c r="C35" i="1"/>
  <c r="E35" i="1"/>
  <c r="F35" i="1"/>
  <c r="G35" i="1"/>
  <c r="G23" i="21"/>
  <c r="F23" i="21"/>
  <c r="E23" i="21"/>
  <c r="B35" i="1"/>
  <c r="D23" i="21" l="1"/>
  <c r="D35" i="1"/>
  <c r="A39" i="39"/>
  <c r="A39" i="40" l="1"/>
  <c r="A4" i="40"/>
  <c r="A3" i="40"/>
  <c r="A4" i="39" l="1"/>
  <c r="A3" i="39"/>
  <c r="A39" i="37" l="1"/>
  <c r="A39" i="27"/>
  <c r="A39" i="20"/>
  <c r="A39" i="12"/>
  <c r="A39" i="24"/>
  <c r="A39" i="26"/>
  <c r="A39" i="11"/>
  <c r="A39" i="36"/>
  <c r="A39" i="34"/>
  <c r="A39" i="30"/>
  <c r="A39" i="32"/>
  <c r="A39" i="31"/>
  <c r="A39" i="33"/>
  <c r="A39" i="3"/>
  <c r="A39" i="2"/>
  <c r="A39" i="29"/>
  <c r="A39" i="28"/>
  <c r="A39" i="25"/>
  <c r="A39" i="22"/>
  <c r="A39" i="14"/>
  <c r="A39" i="4"/>
  <c r="A39" i="5"/>
  <c r="A38" i="16"/>
  <c r="A39" i="38"/>
  <c r="A40" i="23"/>
  <c r="A39" i="19"/>
  <c r="A39" i="18"/>
  <c r="A39" i="13"/>
  <c r="A39" i="10"/>
  <c r="A39" i="21"/>
  <c r="A39" i="7"/>
  <c r="A39" i="15"/>
  <c r="A39" i="9"/>
  <c r="A3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<sst xmlns="http://schemas.openxmlformats.org/spreadsheetml/2006/main" count="1250" uniqueCount="116">
  <si>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</si>
  <si>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</si>
  <si>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</si>
  <si>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</si>
  <si>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</si>
  <si>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</si>
  <si>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</si>
  <si>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</si>
  <si>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</si>
  <si>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</si>
  <si>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</si>
  <si>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</si>
  <si>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</si>
  <si>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</si>
  <si>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</si>
  <si>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</si>
  <si>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</si>
  <si>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</si>
  <si>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</si>
  <si>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</si>
  <si>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</si>
  <si>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</si>
  <si>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</si>
  <si>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</si>
  <si>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</si>
  <si>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</si>
  <si>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</si>
  <si>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</si>
  <si>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</si>
  <si>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</si>
  <si>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</si>
  <si>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</si>
  <si>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</si>
  <si>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</si>
  <si>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</si>
  <si>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</si>
  <si>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</si>
  <si>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</si>
  <si>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</si>
  <si>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</si>
  <si>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</si>
  <si>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</si>
  <si>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</si>
  <si>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</si>
  <si>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</si>
  <si>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</si>
  <si>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</si>
  <si>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</si>
  <si>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</si>
  <si>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</si>
  <si>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</si>
  <si>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</si>
  <si>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</si>
  <si>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</si>
  <si>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</si>
  <si>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</si>
  <si>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</si>
  <si>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</si>
  <si>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</si>
  <si>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</si>
  <si>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</si>
  <si>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</si>
  <si>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</si>
  <si>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</si>
  <si>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</si>
  <si>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</si>
  <si>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</si>
  <si>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</si>
  <si>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</si>
  <si>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</si>
  <si>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</si>
  <si>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</si>
  <si>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</si>
  <si>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</si>
  <si>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</si>
  <si>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</si>
  <si>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</si>
  <si>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</si>
  <si>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</si>
  <si>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</si>
  <si>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</si>
  <si>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</si>
  <si>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</si>
  <si>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</si>
  <si>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</si>
  <si>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</si>
  <si>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</si>
  <si>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</si>
  <si>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</si>
  <si>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</si>
  <si>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</si>
  <si>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</si>
  <si>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</si>
  <si>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</si>
  <si>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</si>
  <si>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</si>
  <si>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</si>
  <si>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</si>
  <si>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</si>
  <si>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</si>
  <si>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</si>
  <si>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</si>
  <si>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</si>
  <si>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</si>
  <si>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</si>
  <si>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</si>
  <si>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</si>
  <si>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</si>
  <si>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</si>
  <si>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</si>
  <si>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Expense Analysis - Building Safety</t>
  </si>
  <si>
    <t>Citizens are invited to inspect the detailed supporting records of the above financial statements. Please phone 208-735-7285 to make arrangements during regular office hours, 8:00 A.M. - 5:00 P.M</t>
  </si>
  <si>
    <t>Expense Analysis - Information Technology</t>
  </si>
  <si>
    <t>Information Technology</t>
  </si>
  <si>
    <t>Fiscal Year 2023</t>
  </si>
  <si>
    <t>For March (50.0%)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</si>
</sst>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1" fillId="0" borderId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4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0" fontId="2" fillId="0" borderId="0" xfId="0" quotePrefix="1" applyFont="1" applyAlignment="1">
      <alignment horizontal="left" vertical="top"/>
    </xf>
    <xf numFmtId="44" fontId="6" fillId="0" borderId="0" xfId="0" applyNumberFormat="1" applyFont="1" applyAlignment="1">
      <alignment horizontal="left" vertical="top"/>
    </xf>
    <xf numFmtId="10" fontId="6" fillId="0" borderId="0" xfId="0" applyNumberFormat="1" applyFont="1" applyAlignment="1">
      <alignment horizontal="center" vertical="top"/>
    </xf>
    <xf numFmtId="44" fontId="7" fillId="0" borderId="0" xfId="0" applyNumberFormat="1" applyFont="1" applyAlignment="1">
      <alignment horizontal="left" vertical="top"/>
    </xf>
    <xf numFmtId="44" fontId="8" fillId="0" borderId="0" xfId="0" applyNumberFormat="1" applyFont="1" applyAlignment="1">
      <alignment horizontal="left" vertical="top"/>
    </xf>
    <xf numFmtId="44" fontId="9" fillId="0" borderId="0" xfId="0" applyNumberFormat="1" applyFont="1" applyAlignment="1">
      <alignment horizontal="left" vertical="top"/>
    </xf>
    <xf numFmtId="10" fontId="9" fillId="0" borderId="0" xfId="0" applyNumberFormat="1" applyFont="1" applyAlignment="1">
      <alignment horizontal="center" vertical="top"/>
    </xf>
    <xf numFmtId="44" fontId="10" fillId="0" borderId="0" xfId="0" applyNumberFormat="1" applyFont="1" applyAlignment="1">
      <alignment horizontal="left" vertical="top"/>
    </xf>
    <xf numFmtId="10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44" fontId="10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44" fontId="10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10" fontId="28" fillId="0" borderId="0" xfId="33" applyNumberFormat="1" applyFont="1" applyAlignment="1">
      <alignment horizontal="center" vertical="top"/>
    </xf>
    <xf numFmtId="10" fontId="29" fillId="0" borderId="0" xfId="33" applyNumberFormat="1" applyFont="1" applyAlignment="1">
      <alignment horizontal="center" vertical="top"/>
    </xf>
    <xf numFmtId="44" fontId="28" fillId="0" borderId="0" xfId="33" applyNumberFormat="1" applyFont="1" applyAlignment="1">
      <alignment horizontal="left" vertical="top"/>
    </xf>
    <xf numFmtId="44" fontId="29" fillId="0" borderId="0" xfId="33" applyNumberFormat="1" applyFont="1" applyAlignment="1">
      <alignment horizontal="left" vertical="top"/>
    </xf>
    <xf numFmtId="0" fontId="29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44" fontId="6" fillId="0" borderId="0" xfId="33" applyNumberFormat="1" applyFont="1" applyAlignment="1">
      <alignment horizontal="left" vertical="top"/>
    </xf>
    <xf numFmtId="44" fontId="29" fillId="0" borderId="0" xfId="0" applyNumberFormat="1" applyFont="1" applyAlignment="1">
      <alignment horizontal="left" vertical="top"/>
    </xf>
    <xf numFmtId="44" fontId="28" fillId="0" borderId="0" xfId="0" applyNumberFormat="1" applyFont="1" applyAlignment="1">
      <alignment horizontal="left" vertical="top"/>
    </xf>
    <xf numFmtId="10" fontId="29" fillId="0" borderId="0" xfId="0" applyNumberFormat="1" applyFont="1" applyAlignment="1">
      <alignment horizontal="center" vertical="top"/>
    </xf>
    <xf numFmtId="10" fontId="28" fillId="0" borderId="0" xfId="0" applyNumberFormat="1" applyFont="1" applyAlignment="1">
      <alignment horizontal="center" vertical="top"/>
    </xf>
    <xf numFmtId="10" fontId="5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</cellXfs>
  <cellStyles count="44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Title 2" xfId="34" xr:uid="{00000000-0005-0000-0000-000029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/>
  </sheetViews>
  <sheetFormatPr defaultRowHeight="14.25" x14ac:dyDescent="0.2"/>
  <cols>
    <col min="1" max="1" width="19" bestFit="1" customWidth="1"/>
    <col min="2" max="2" width="14.75" bestFit="1" customWidth="1"/>
    <col min="3" max="3" width="13.375" bestFit="1" customWidth="1"/>
    <col min="4" max="4" width="9.375" style="6" bestFit="1" customWidth="1"/>
    <col min="5" max="7" width="13.375" bestFit="1" customWidth="1"/>
    <col min="8" max="9" width="11.25" bestFit="1" customWidth="1"/>
    <col min="10" max="10" width="6.25" style="6" bestFit="1" customWidth="1"/>
    <col min="11" max="13" width="11.2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68</v>
      </c>
    </row>
    <row r="3" spans="1:7" x14ac:dyDescent="0.2">
      <c r="A3" s="1" t="s">
        <v>115</v>
      </c>
    </row>
    <row r="4" spans="1:7" x14ac:dyDescent="0.2">
      <c r="A4" s="1" t="s">
        <v>114</v>
      </c>
    </row>
    <row r="6" spans="1:7" s="6" customFormat="1" x14ac:dyDescent="0.2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</row>
    <row r="7" spans="1:7" x14ac:dyDescent="0.2">
      <c r="A7" s="5" t="s">
        <v>9</v>
      </c>
      <c r="B7" s="10">
        <v>25499091.780000001</v>
      </c>
      <c r="C7" s="10">
        <v>12264775.189999999</v>
      </c>
      <c r="D7" s="11">
        <v>0.48099999999999998</v>
      </c>
      <c r="E7" s="10">
        <v>11024412.73</v>
      </c>
      <c r="F7" s="10">
        <v>10834276.83</v>
      </c>
      <c r="G7" s="10">
        <v>10622421.289999999</v>
      </c>
    </row>
    <row r="8" spans="1:7" x14ac:dyDescent="0.2">
      <c r="A8" s="5" t="s">
        <v>10</v>
      </c>
      <c r="B8" s="10">
        <v>10851821.23</v>
      </c>
      <c r="C8" s="10">
        <v>5096296.21</v>
      </c>
      <c r="D8" s="11">
        <v>0.46960000000000002</v>
      </c>
      <c r="E8" s="10">
        <v>4654954.8899999997</v>
      </c>
      <c r="F8" s="10">
        <v>4462728.59</v>
      </c>
      <c r="G8" s="10">
        <v>4332862.07</v>
      </c>
    </row>
    <row r="9" spans="1:7" x14ac:dyDescent="0.2">
      <c r="A9" s="5" t="s">
        <v>11</v>
      </c>
      <c r="B9" s="10">
        <v>89420</v>
      </c>
      <c r="C9" s="10">
        <v>38068.980000000003</v>
      </c>
      <c r="D9" s="11">
        <v>0.42570000000000002</v>
      </c>
      <c r="E9" s="10">
        <v>32926.26</v>
      </c>
      <c r="F9" s="10">
        <v>34090.75</v>
      </c>
      <c r="G9" s="10">
        <v>31333.41</v>
      </c>
    </row>
    <row r="10" spans="1:7" x14ac:dyDescent="0.2">
      <c r="A10" s="5" t="s">
        <v>12</v>
      </c>
      <c r="B10" s="10">
        <v>1802236</v>
      </c>
      <c r="C10" s="10">
        <v>756253.72</v>
      </c>
      <c r="D10" s="11">
        <v>0.41959999999999997</v>
      </c>
      <c r="E10" s="10">
        <v>618304.34</v>
      </c>
      <c r="F10" s="10">
        <v>571437.47</v>
      </c>
      <c r="G10" s="10">
        <v>609855.51</v>
      </c>
    </row>
    <row r="11" spans="1:7" x14ac:dyDescent="0.2">
      <c r="A11" s="5" t="s">
        <v>13</v>
      </c>
      <c r="B11" s="10">
        <v>69076.5</v>
      </c>
      <c r="C11" s="10">
        <v>26378.28</v>
      </c>
      <c r="D11" s="11">
        <v>0.38190000000000002</v>
      </c>
      <c r="E11" s="10">
        <v>15059.17</v>
      </c>
      <c r="F11" s="10">
        <v>14474.31</v>
      </c>
      <c r="G11" s="10">
        <v>16467.55</v>
      </c>
    </row>
    <row r="12" spans="1:7" x14ac:dyDescent="0.2">
      <c r="A12" s="5" t="s">
        <v>26</v>
      </c>
      <c r="B12" s="10">
        <v>492650</v>
      </c>
      <c r="C12" s="10">
        <v>212018.02</v>
      </c>
      <c r="D12" s="11">
        <v>0.4304</v>
      </c>
      <c r="E12" s="10">
        <v>192066.72</v>
      </c>
      <c r="F12" s="10">
        <v>117849.14</v>
      </c>
      <c r="G12" s="10">
        <v>146578.59</v>
      </c>
    </row>
    <row r="13" spans="1:7" x14ac:dyDescent="0.2">
      <c r="A13" s="5" t="s">
        <v>33</v>
      </c>
      <c r="B13" s="10">
        <v>9852</v>
      </c>
      <c r="C13" s="10">
        <v>3673.14</v>
      </c>
      <c r="D13" s="11">
        <v>0.37280000000000002</v>
      </c>
      <c r="E13" s="10">
        <v>1118.3800000000001</v>
      </c>
      <c r="F13" s="10">
        <v>878.65</v>
      </c>
      <c r="G13" s="10">
        <v>1326.6</v>
      </c>
    </row>
    <row r="14" spans="1:7" x14ac:dyDescent="0.2">
      <c r="A14" s="5" t="s">
        <v>14</v>
      </c>
      <c r="B14" s="10">
        <v>5533552.9800000004</v>
      </c>
      <c r="C14" s="10">
        <v>3334838.38</v>
      </c>
      <c r="D14" s="11">
        <v>0.60270000000000001</v>
      </c>
      <c r="E14" s="10">
        <v>2971451.98</v>
      </c>
      <c r="F14" s="10">
        <v>2727962.5</v>
      </c>
      <c r="G14" s="10">
        <v>2724094.94</v>
      </c>
    </row>
    <row r="15" spans="1:7" x14ac:dyDescent="0.2">
      <c r="A15" s="5" t="s">
        <v>15</v>
      </c>
      <c r="B15" s="10">
        <v>73300</v>
      </c>
      <c r="C15" s="10">
        <v>20361.259999999998</v>
      </c>
      <c r="D15" s="11">
        <v>0.27779999999999999</v>
      </c>
      <c r="E15" s="10">
        <v>26525.48</v>
      </c>
      <c r="F15" s="10">
        <v>27851.119999999999</v>
      </c>
      <c r="G15" s="10">
        <v>29110.47</v>
      </c>
    </row>
    <row r="16" spans="1:7" x14ac:dyDescent="0.2">
      <c r="A16" s="5" t="s">
        <v>16</v>
      </c>
      <c r="B16" s="10">
        <v>244847.4</v>
      </c>
      <c r="C16" s="10">
        <v>125198.69</v>
      </c>
      <c r="D16" s="11">
        <v>0.51129999999999998</v>
      </c>
      <c r="E16" s="10">
        <v>84061.17</v>
      </c>
      <c r="F16" s="10">
        <v>24736.86</v>
      </c>
      <c r="G16" s="10">
        <v>105187.27</v>
      </c>
    </row>
    <row r="17" spans="1:7" x14ac:dyDescent="0.2">
      <c r="A17" s="5" t="s">
        <v>17</v>
      </c>
      <c r="B17" s="10">
        <v>87357</v>
      </c>
      <c r="C17" s="10">
        <v>56341.62</v>
      </c>
      <c r="D17" s="11">
        <v>0.64500000000000002</v>
      </c>
      <c r="E17" s="10">
        <v>48648.79</v>
      </c>
      <c r="F17" s="10">
        <v>55054.39</v>
      </c>
      <c r="G17" s="10">
        <v>57293.71</v>
      </c>
    </row>
    <row r="18" spans="1:7" x14ac:dyDescent="0.2">
      <c r="A18" s="5" t="s">
        <v>18</v>
      </c>
      <c r="B18" s="10">
        <v>288778</v>
      </c>
      <c r="C18" s="10">
        <v>100090.88</v>
      </c>
      <c r="D18" s="11">
        <v>0.34660000000000002</v>
      </c>
      <c r="E18" s="10">
        <v>130055.95</v>
      </c>
      <c r="F18" s="10">
        <v>47391.83</v>
      </c>
      <c r="G18" s="10">
        <v>107028.9</v>
      </c>
    </row>
    <row r="19" spans="1:7" x14ac:dyDescent="0.2">
      <c r="A19" s="5" t="s">
        <v>19</v>
      </c>
      <c r="B19" s="10">
        <v>76640</v>
      </c>
      <c r="C19" s="10">
        <v>38295.72</v>
      </c>
      <c r="D19" s="11">
        <v>0.49969999999999998</v>
      </c>
      <c r="E19" s="10">
        <v>35950.720000000001</v>
      </c>
      <c r="F19" s="10">
        <v>28703.73</v>
      </c>
      <c r="G19" s="10">
        <v>32564.9</v>
      </c>
    </row>
    <row r="20" spans="1:7" x14ac:dyDescent="0.2">
      <c r="A20" s="5" t="s">
        <v>20</v>
      </c>
      <c r="B20" s="10">
        <v>368526.14</v>
      </c>
      <c r="C20" s="10">
        <v>155447.43</v>
      </c>
      <c r="D20" s="11">
        <v>0.42180000000000001</v>
      </c>
      <c r="E20" s="10">
        <v>169039.64</v>
      </c>
      <c r="F20" s="10">
        <v>145589.22</v>
      </c>
      <c r="G20" s="10">
        <v>123945.43</v>
      </c>
    </row>
    <row r="21" spans="1:7" x14ac:dyDescent="0.2">
      <c r="A21" s="5" t="s">
        <v>21</v>
      </c>
      <c r="B21" s="10">
        <v>1792750</v>
      </c>
      <c r="C21" s="10">
        <v>659852.93000000005</v>
      </c>
      <c r="D21" s="11">
        <v>0.36809999999999998</v>
      </c>
      <c r="E21" s="10">
        <v>556140.84</v>
      </c>
      <c r="F21" s="10">
        <v>486221.34</v>
      </c>
      <c r="G21" s="10">
        <v>457950.25</v>
      </c>
    </row>
    <row r="22" spans="1:7" x14ac:dyDescent="0.2">
      <c r="A22" s="5" t="s">
        <v>35</v>
      </c>
      <c r="B22" s="10">
        <v>180100</v>
      </c>
      <c r="C22" s="10">
        <v>167710.22</v>
      </c>
      <c r="D22" s="11">
        <v>0.93120000000000003</v>
      </c>
      <c r="E22" s="10">
        <v>153563.62</v>
      </c>
      <c r="F22" s="10">
        <v>149626.18</v>
      </c>
      <c r="G22" s="10">
        <v>141156.13</v>
      </c>
    </row>
    <row r="23" spans="1:7" x14ac:dyDescent="0.2">
      <c r="A23" s="5" t="s">
        <v>22</v>
      </c>
      <c r="B23" s="10">
        <v>467346.75</v>
      </c>
      <c r="C23" s="10">
        <v>172512.27</v>
      </c>
      <c r="D23" s="11">
        <v>0.36909999999999998</v>
      </c>
      <c r="E23" s="10">
        <v>131687.87</v>
      </c>
      <c r="F23" s="10">
        <v>135705.85</v>
      </c>
      <c r="G23" s="10">
        <v>124886.76</v>
      </c>
    </row>
    <row r="24" spans="1:7" x14ac:dyDescent="0.2">
      <c r="A24" s="5" t="s">
        <v>36</v>
      </c>
      <c r="B24" s="10">
        <v>410100</v>
      </c>
      <c r="C24" s="10">
        <v>200338.79</v>
      </c>
      <c r="D24" s="11">
        <v>0.48849999999999999</v>
      </c>
      <c r="E24" s="10">
        <v>208162.46</v>
      </c>
      <c r="F24" s="10">
        <v>189729.5</v>
      </c>
      <c r="G24" s="10">
        <v>181374.68</v>
      </c>
    </row>
    <row r="25" spans="1:7" x14ac:dyDescent="0.2">
      <c r="A25" s="5" t="s">
        <v>23</v>
      </c>
      <c r="B25" s="10">
        <v>3086766.27</v>
      </c>
      <c r="C25" s="10">
        <v>1250522.75</v>
      </c>
      <c r="D25" s="11">
        <v>0.40510000000000002</v>
      </c>
      <c r="E25" s="10">
        <v>1269891.68</v>
      </c>
      <c r="F25" s="10">
        <v>996846.58</v>
      </c>
      <c r="G25" s="10">
        <v>952044.07</v>
      </c>
    </row>
    <row r="26" spans="1:7" x14ac:dyDescent="0.2">
      <c r="A26" s="5" t="s">
        <v>37</v>
      </c>
      <c r="B26" s="10">
        <v>13560</v>
      </c>
      <c r="C26" s="10">
        <v>5705.99</v>
      </c>
      <c r="D26" s="11">
        <v>0.42080000000000001</v>
      </c>
      <c r="E26" s="10">
        <v>5526.74</v>
      </c>
      <c r="F26" s="10">
        <v>5828.66</v>
      </c>
      <c r="G26" s="10">
        <v>7025.93</v>
      </c>
    </row>
    <row r="27" spans="1:7" x14ac:dyDescent="0.2">
      <c r="A27" s="5" t="s">
        <v>38</v>
      </c>
      <c r="B27" s="10">
        <v>110000</v>
      </c>
      <c r="C27" s="10">
        <v>13402.62</v>
      </c>
      <c r="D27" s="11">
        <v>0.12180000000000001</v>
      </c>
      <c r="E27" s="10">
        <v>82320.460000000006</v>
      </c>
      <c r="F27" s="10">
        <v>65808.789999999994</v>
      </c>
      <c r="G27" s="10">
        <v>111574.39</v>
      </c>
    </row>
    <row r="28" spans="1:7" x14ac:dyDescent="0.2">
      <c r="A28" s="5" t="s">
        <v>32</v>
      </c>
      <c r="B28" s="10">
        <v>2197332</v>
      </c>
      <c r="C28" s="10">
        <v>1094951.3899999999</v>
      </c>
      <c r="D28" s="11">
        <v>0.49830000000000002</v>
      </c>
      <c r="E28" s="10">
        <v>986485.14</v>
      </c>
      <c r="F28" s="10">
        <v>1536982</v>
      </c>
      <c r="G28" s="10">
        <v>977197.93</v>
      </c>
    </row>
    <row r="29" spans="1:7" x14ac:dyDescent="0.2">
      <c r="A29" s="5" t="s">
        <v>24</v>
      </c>
      <c r="B29" s="10">
        <v>2350117</v>
      </c>
      <c r="C29" s="10">
        <v>1067658.32</v>
      </c>
      <c r="D29" s="11">
        <v>0.45429999999999998</v>
      </c>
      <c r="E29" s="10">
        <v>953901.3</v>
      </c>
      <c r="F29" s="10">
        <v>951638.69</v>
      </c>
      <c r="G29" s="10">
        <v>939490.84</v>
      </c>
    </row>
    <row r="30" spans="1:7" x14ac:dyDescent="0.2">
      <c r="A30" s="5" t="s">
        <v>45</v>
      </c>
      <c r="B30" s="10">
        <v>1194906.26</v>
      </c>
      <c r="C30" s="10">
        <v>34004.01</v>
      </c>
      <c r="D30" s="11">
        <v>2.8500000000000001E-2</v>
      </c>
      <c r="E30" s="10">
        <v>689997.92</v>
      </c>
      <c r="F30" s="10">
        <v>825017.65</v>
      </c>
      <c r="G30" s="10">
        <v>989865.17</v>
      </c>
    </row>
    <row r="31" spans="1:7" x14ac:dyDescent="0.2">
      <c r="A31" s="5" t="s">
        <v>46</v>
      </c>
      <c r="B31" s="10">
        <v>3115000</v>
      </c>
      <c r="C31" s="10">
        <v>567765.63</v>
      </c>
      <c r="D31" s="11">
        <v>0.18229999999999999</v>
      </c>
      <c r="E31" s="10">
        <v>0</v>
      </c>
      <c r="F31" s="10">
        <v>0</v>
      </c>
      <c r="G31" s="10">
        <v>0</v>
      </c>
    </row>
    <row r="32" spans="1:7" x14ac:dyDescent="0.2">
      <c r="A32" s="5" t="s">
        <v>27</v>
      </c>
      <c r="B32" s="10">
        <v>579485.81000000006</v>
      </c>
      <c r="C32" s="10">
        <v>289743</v>
      </c>
      <c r="D32" s="11">
        <v>0.5</v>
      </c>
      <c r="E32" s="10">
        <v>224609.94</v>
      </c>
      <c r="F32" s="10">
        <v>213661.44</v>
      </c>
      <c r="G32" s="10">
        <v>301586.88</v>
      </c>
    </row>
    <row r="33" spans="1:7" x14ac:dyDescent="0.2">
      <c r="A33" s="5" t="s">
        <v>48</v>
      </c>
      <c r="B33" s="10">
        <v>18225262.420000002</v>
      </c>
      <c r="C33" s="10">
        <v>7741556.0800000001</v>
      </c>
      <c r="D33" s="11">
        <v>0.42480000000000001</v>
      </c>
      <c r="E33" s="10">
        <v>5460183.2999999998</v>
      </c>
      <c r="F33" s="10">
        <v>5530801.0700000003</v>
      </c>
      <c r="G33" s="10">
        <v>4421289.18</v>
      </c>
    </row>
    <row r="34" spans="1:7" x14ac:dyDescent="0.2">
      <c r="A34" s="5" t="s">
        <v>49</v>
      </c>
      <c r="B34" s="10">
        <v>5156353.66</v>
      </c>
      <c r="C34" s="10">
        <v>2235933.8199999998</v>
      </c>
      <c r="D34" s="11">
        <v>0.43359999999999999</v>
      </c>
      <c r="E34" s="10">
        <v>4832868.96</v>
      </c>
      <c r="F34" s="10">
        <v>3612433.9</v>
      </c>
      <c r="G34" s="10">
        <v>1950870.36</v>
      </c>
    </row>
    <row r="35" spans="1:7" x14ac:dyDescent="0.2">
      <c r="B35" s="38">
        <f>SUM(B7:B34)</f>
        <v>84366229.200000018</v>
      </c>
      <c r="C35" s="38">
        <f>SUM(C7:C34)</f>
        <v>37729695.339999996</v>
      </c>
      <c r="D35" s="37">
        <f>+C35/B35</f>
        <v>0.44721324750164354</v>
      </c>
      <c r="E35" s="38">
        <f t="shared" ref="E35:G35" si="0">SUM(E7:E34)</f>
        <v>35559916.45000001</v>
      </c>
      <c r="F35" s="38">
        <f t="shared" si="0"/>
        <v>33793327.039999999</v>
      </c>
      <c r="G35" s="38">
        <f t="shared" si="0"/>
        <v>30496383.209999997</v>
      </c>
    </row>
    <row r="36" spans="1:7" x14ac:dyDescent="0.2">
      <c r="A36" s="6"/>
    </row>
    <row r="37" spans="1:7" x14ac:dyDescent="0.2">
      <c r="A37" s="5" t="s">
        <v>111</v>
      </c>
    </row>
  </sheetData>
  <pageMargins left="0.38" right="0.28000000000000003" top="0.55000000000000004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397858.24</v>
      </c>
      <c r="C8" s="33">
        <v>199783.73</v>
      </c>
      <c r="D8" s="35">
        <v>0.50209999999999999</v>
      </c>
      <c r="E8" s="33">
        <v>154672.35</v>
      </c>
      <c r="F8" s="33">
        <v>136884.95000000001</v>
      </c>
      <c r="G8" s="33">
        <v>136465.57999999999</v>
      </c>
    </row>
    <row r="9" spans="1:7" x14ac:dyDescent="0.2">
      <c r="A9" s="18" t="s">
        <v>10</v>
      </c>
      <c r="B9" s="33">
        <v>167897.54</v>
      </c>
      <c r="C9" s="33">
        <v>59519.519999999997</v>
      </c>
      <c r="D9" s="35">
        <v>0.35449999999999998</v>
      </c>
      <c r="E9" s="33">
        <v>43179.78</v>
      </c>
      <c r="F9" s="33">
        <v>47174.95</v>
      </c>
      <c r="G9" s="33">
        <v>45624.95</v>
      </c>
    </row>
    <row r="10" spans="1:7" x14ac:dyDescent="0.2">
      <c r="A10" s="18" t="s">
        <v>11</v>
      </c>
      <c r="B10" s="33">
        <v>1250</v>
      </c>
      <c r="C10" s="33">
        <v>638.1</v>
      </c>
      <c r="D10" s="35">
        <v>0.51049999999999995</v>
      </c>
      <c r="E10" s="33">
        <v>947.75</v>
      </c>
      <c r="F10" s="33">
        <v>0</v>
      </c>
      <c r="G10" s="33">
        <v>35.83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36.14</v>
      </c>
      <c r="F11" s="33">
        <v>0</v>
      </c>
      <c r="G11" s="33">
        <v>0</v>
      </c>
    </row>
    <row r="12" spans="1:7" x14ac:dyDescent="0.2">
      <c r="A12" s="18" t="s">
        <v>14</v>
      </c>
      <c r="B12" s="33">
        <v>7790</v>
      </c>
      <c r="C12" s="33">
        <v>7238.2</v>
      </c>
      <c r="D12" s="35">
        <v>0.92920000000000003</v>
      </c>
      <c r="E12" s="33">
        <v>5073.1000000000004</v>
      </c>
      <c r="F12" s="33">
        <v>1766.03</v>
      </c>
      <c r="G12" s="33">
        <v>5417.5</v>
      </c>
    </row>
    <row r="13" spans="1:7" x14ac:dyDescent="0.2">
      <c r="A13" s="18" t="s">
        <v>15</v>
      </c>
      <c r="B13" s="33">
        <v>23600</v>
      </c>
      <c r="C13" s="33">
        <v>6626</v>
      </c>
      <c r="D13" s="35">
        <v>0.28079999999999999</v>
      </c>
      <c r="E13" s="33">
        <v>9532.99</v>
      </c>
      <c r="F13" s="33">
        <v>3861.86</v>
      </c>
      <c r="G13" s="33">
        <v>7891.21</v>
      </c>
    </row>
    <row r="14" spans="1:7" x14ac:dyDescent="0.2">
      <c r="A14" s="18" t="s">
        <v>16</v>
      </c>
      <c r="B14" s="33">
        <v>9120</v>
      </c>
      <c r="C14" s="33">
        <v>7138.53</v>
      </c>
      <c r="D14" s="35">
        <v>0.78269999999999995</v>
      </c>
      <c r="E14" s="33">
        <v>4068.18</v>
      </c>
      <c r="F14" s="33">
        <v>43.1</v>
      </c>
      <c r="G14" s="33">
        <v>105.41</v>
      </c>
    </row>
    <row r="15" spans="1:7" x14ac:dyDescent="0.2">
      <c r="A15" s="18" t="s">
        <v>17</v>
      </c>
      <c r="B15" s="33">
        <v>8725</v>
      </c>
      <c r="C15" s="33">
        <v>8243.99</v>
      </c>
      <c r="D15" s="35">
        <v>0.94489999999999996</v>
      </c>
      <c r="E15" s="33">
        <v>7458</v>
      </c>
      <c r="F15" s="33">
        <v>7082.5</v>
      </c>
      <c r="G15" s="33">
        <v>3990</v>
      </c>
    </row>
    <row r="16" spans="1:7" x14ac:dyDescent="0.2">
      <c r="A16" s="18" t="s">
        <v>18</v>
      </c>
      <c r="B16" s="33">
        <v>16957</v>
      </c>
      <c r="C16" s="33">
        <v>8230.49</v>
      </c>
      <c r="D16" s="35">
        <v>0.4854</v>
      </c>
      <c r="E16" s="33">
        <v>10759.09</v>
      </c>
      <c r="F16" s="33">
        <v>3965.82</v>
      </c>
      <c r="G16" s="33">
        <v>10238.73</v>
      </c>
    </row>
    <row r="17" spans="1:7" x14ac:dyDescent="0.2">
      <c r="A17" s="18" t="s">
        <v>20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21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32</v>
      </c>
      <c r="B19" s="33">
        <v>130480</v>
      </c>
      <c r="C19" s="33">
        <v>49591.91</v>
      </c>
      <c r="D19" s="35">
        <v>0.38009999999999999</v>
      </c>
      <c r="E19" s="33">
        <v>46754.84</v>
      </c>
      <c r="F19" s="33">
        <v>29693.71</v>
      </c>
      <c r="G19" s="33">
        <v>41887.050000000003</v>
      </c>
    </row>
    <row r="20" spans="1:7" x14ac:dyDescent="0.2">
      <c r="A20" s="18" t="s">
        <v>24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48</v>
      </c>
      <c r="B21" s="33">
        <v>0</v>
      </c>
      <c r="C21" s="33">
        <v>0</v>
      </c>
      <c r="D21" s="35">
        <v>0</v>
      </c>
      <c r="E21" s="33">
        <v>9217.2000000000007</v>
      </c>
      <c r="F21" s="33">
        <v>0</v>
      </c>
      <c r="G21" s="33">
        <v>312.64999999999998</v>
      </c>
    </row>
    <row r="22" spans="1:7" x14ac:dyDescent="0.2">
      <c r="A22" s="19" t="s">
        <v>31</v>
      </c>
      <c r="B22" s="34">
        <v>763677.78</v>
      </c>
      <c r="C22" s="34">
        <v>347010.47</v>
      </c>
      <c r="D22" s="36">
        <v>0.45440000000000003</v>
      </c>
      <c r="E22" s="34">
        <v>291699.42</v>
      </c>
      <c r="F22" s="34">
        <v>230472.92</v>
      </c>
      <c r="G22" s="34">
        <v>251968.91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112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113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937156.1</v>
      </c>
      <c r="C8" s="33">
        <v>491649.4</v>
      </c>
      <c r="D8" s="35">
        <v>0.52459999999999996</v>
      </c>
      <c r="E8" s="33">
        <v>408362.01</v>
      </c>
      <c r="F8" s="33">
        <v>368427.59</v>
      </c>
      <c r="G8" s="33">
        <v>358915.6</v>
      </c>
    </row>
    <row r="9" spans="1:7" x14ac:dyDescent="0.2">
      <c r="A9" s="18" t="s">
        <v>10</v>
      </c>
      <c r="B9" s="33">
        <v>407649.09</v>
      </c>
      <c r="C9" s="33">
        <v>198369.83</v>
      </c>
      <c r="D9" s="35">
        <v>0.48659999999999998</v>
      </c>
      <c r="E9" s="33">
        <v>169521.15</v>
      </c>
      <c r="F9" s="33">
        <v>160373.28</v>
      </c>
      <c r="G9" s="33">
        <v>152877.5</v>
      </c>
    </row>
    <row r="10" spans="1:7" x14ac:dyDescent="0.2">
      <c r="A10" s="18" t="s">
        <v>11</v>
      </c>
      <c r="B10" s="33">
        <v>1650</v>
      </c>
      <c r="C10" s="33">
        <v>308.51</v>
      </c>
      <c r="D10" s="35">
        <v>0.187</v>
      </c>
      <c r="E10" s="33">
        <v>1471.23</v>
      </c>
      <c r="F10" s="33">
        <v>85.04</v>
      </c>
      <c r="G10" s="33">
        <v>605.28</v>
      </c>
    </row>
    <row r="11" spans="1:7" x14ac:dyDescent="0.2">
      <c r="A11" s="18" t="s">
        <v>12</v>
      </c>
      <c r="B11" s="33">
        <v>4420</v>
      </c>
      <c r="C11" s="33">
        <v>4354.5600000000004</v>
      </c>
      <c r="D11" s="35">
        <v>0.98519999999999996</v>
      </c>
      <c r="E11" s="33">
        <v>3025.21</v>
      </c>
      <c r="F11" s="33">
        <v>1484.59</v>
      </c>
      <c r="G11" s="33">
        <v>1602.02</v>
      </c>
    </row>
    <row r="12" spans="1:7" x14ac:dyDescent="0.2">
      <c r="A12" s="18" t="s">
        <v>13</v>
      </c>
      <c r="B12" s="33">
        <v>11676.5</v>
      </c>
      <c r="C12" s="33">
        <v>3655.03</v>
      </c>
      <c r="D12" s="35">
        <v>0.313</v>
      </c>
      <c r="E12" s="33">
        <v>1602.64</v>
      </c>
      <c r="F12" s="33">
        <v>2612.8200000000002</v>
      </c>
      <c r="G12" s="33">
        <v>1722.39</v>
      </c>
    </row>
    <row r="13" spans="1:7" x14ac:dyDescent="0.2">
      <c r="A13" s="18" t="s">
        <v>26</v>
      </c>
      <c r="B13" s="33">
        <v>4000</v>
      </c>
      <c r="C13" s="33">
        <v>1733.1</v>
      </c>
      <c r="D13" s="35">
        <v>0.43330000000000002</v>
      </c>
      <c r="E13" s="33">
        <v>924.62</v>
      </c>
      <c r="F13" s="33">
        <v>1066.27</v>
      </c>
      <c r="G13" s="33">
        <v>1100.2</v>
      </c>
    </row>
    <row r="14" spans="1:7" x14ac:dyDescent="0.2">
      <c r="A14" s="18" t="s">
        <v>33</v>
      </c>
      <c r="B14" s="33">
        <v>9352</v>
      </c>
      <c r="C14" s="33">
        <v>3673.14</v>
      </c>
      <c r="D14" s="35">
        <v>0.39279999999999998</v>
      </c>
      <c r="E14" s="33">
        <v>1118.3800000000001</v>
      </c>
      <c r="F14" s="33">
        <v>878.65</v>
      </c>
      <c r="G14" s="33">
        <v>1326.6</v>
      </c>
    </row>
    <row r="15" spans="1:7" x14ac:dyDescent="0.2">
      <c r="A15" s="18" t="s">
        <v>14</v>
      </c>
      <c r="B15" s="33">
        <v>1140875.6299999999</v>
      </c>
      <c r="C15" s="33">
        <v>569306.44999999995</v>
      </c>
      <c r="D15" s="35">
        <v>0.499</v>
      </c>
      <c r="E15" s="33">
        <v>528928.98</v>
      </c>
      <c r="F15" s="33">
        <v>545742.23</v>
      </c>
      <c r="G15" s="33">
        <v>507907.24</v>
      </c>
    </row>
    <row r="16" spans="1:7" x14ac:dyDescent="0.2">
      <c r="A16" s="18" t="s">
        <v>16</v>
      </c>
      <c r="B16" s="33">
        <v>17330.400000000001</v>
      </c>
      <c r="C16" s="33">
        <v>5674.74</v>
      </c>
      <c r="D16" s="35">
        <v>0.32740000000000002</v>
      </c>
      <c r="E16" s="33">
        <v>3506.64</v>
      </c>
      <c r="F16" s="33">
        <v>25.93</v>
      </c>
      <c r="G16" s="33">
        <v>4592.26</v>
      </c>
    </row>
    <row r="17" spans="1:7" x14ac:dyDescent="0.2">
      <c r="A17" s="18" t="s">
        <v>17</v>
      </c>
      <c r="B17" s="33">
        <v>550</v>
      </c>
      <c r="C17" s="33">
        <v>240</v>
      </c>
      <c r="D17" s="35">
        <v>0.43640000000000001</v>
      </c>
      <c r="E17" s="33">
        <v>365</v>
      </c>
      <c r="F17" s="33">
        <v>398.75</v>
      </c>
      <c r="G17" s="33">
        <v>517.75</v>
      </c>
    </row>
    <row r="18" spans="1:7" x14ac:dyDescent="0.2">
      <c r="A18" s="18" t="s">
        <v>18</v>
      </c>
      <c r="B18" s="33">
        <v>10510</v>
      </c>
      <c r="C18" s="33">
        <v>3215.86</v>
      </c>
      <c r="D18" s="35">
        <v>0.30599999999999999</v>
      </c>
      <c r="E18" s="33">
        <v>5021.8599999999997</v>
      </c>
      <c r="F18" s="33">
        <v>5530.86</v>
      </c>
      <c r="G18" s="33">
        <v>2144.34</v>
      </c>
    </row>
    <row r="19" spans="1:7" x14ac:dyDescent="0.2">
      <c r="A19" s="18" t="s">
        <v>19</v>
      </c>
      <c r="B19" s="33">
        <v>500</v>
      </c>
      <c r="C19" s="33">
        <v>0</v>
      </c>
      <c r="D19" s="35">
        <v>0</v>
      </c>
      <c r="E19" s="33">
        <v>0</v>
      </c>
      <c r="F19" s="33">
        <v>274</v>
      </c>
      <c r="G19" s="33">
        <v>3.99</v>
      </c>
    </row>
    <row r="20" spans="1:7" x14ac:dyDescent="0.2">
      <c r="A20" s="18" t="s">
        <v>20</v>
      </c>
      <c r="B20" s="33">
        <v>310506.14</v>
      </c>
      <c r="C20" s="33">
        <v>135531.54999999999</v>
      </c>
      <c r="D20" s="35">
        <v>0.4365</v>
      </c>
      <c r="E20" s="33">
        <v>148316.69</v>
      </c>
      <c r="F20" s="33">
        <v>123830.58</v>
      </c>
      <c r="G20" s="33">
        <v>102723.8</v>
      </c>
    </row>
    <row r="21" spans="1:7" x14ac:dyDescent="0.2">
      <c r="A21" s="18" t="s">
        <v>21</v>
      </c>
      <c r="B21" s="33">
        <v>5750</v>
      </c>
      <c r="C21" s="33">
        <v>2442.9699999999998</v>
      </c>
      <c r="D21" s="35">
        <v>0.4249</v>
      </c>
      <c r="E21" s="33">
        <v>2258.0700000000002</v>
      </c>
      <c r="F21" s="33">
        <v>2379.81</v>
      </c>
      <c r="G21" s="33">
        <v>2272.4699999999998</v>
      </c>
    </row>
    <row r="22" spans="1:7" x14ac:dyDescent="0.2">
      <c r="A22" s="18" t="s">
        <v>22</v>
      </c>
      <c r="B22" s="33">
        <v>55610</v>
      </c>
      <c r="C22" s="33">
        <v>3771.54</v>
      </c>
      <c r="D22" s="35">
        <v>6.7799999999999999E-2</v>
      </c>
      <c r="E22" s="33">
        <v>7345.9</v>
      </c>
      <c r="F22" s="33">
        <v>2344.46</v>
      </c>
      <c r="G22" s="33">
        <v>6514.67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500</v>
      </c>
      <c r="C24" s="33">
        <v>0</v>
      </c>
      <c r="D24" s="35">
        <v>0</v>
      </c>
      <c r="E24" s="33">
        <v>394.64</v>
      </c>
      <c r="F24" s="33">
        <v>480.71</v>
      </c>
      <c r="G24" s="33">
        <v>149.24</v>
      </c>
    </row>
    <row r="25" spans="1:7" x14ac:dyDescent="0.2">
      <c r="A25" s="18" t="s">
        <v>27</v>
      </c>
      <c r="B25" s="33">
        <v>8942.23</v>
      </c>
      <c r="C25" s="33">
        <v>4471.1400000000003</v>
      </c>
      <c r="D25" s="35">
        <v>0.5</v>
      </c>
      <c r="E25" s="33">
        <v>3465.3</v>
      </c>
      <c r="F25" s="33">
        <v>3296.4</v>
      </c>
      <c r="G25" s="33">
        <v>3264.36</v>
      </c>
    </row>
    <row r="26" spans="1:7" x14ac:dyDescent="0.2">
      <c r="A26" s="18" t="s">
        <v>48</v>
      </c>
      <c r="B26" s="33">
        <v>234552</v>
      </c>
      <c r="C26" s="33">
        <v>199832.78</v>
      </c>
      <c r="D26" s="35">
        <v>0.85199999999999998</v>
      </c>
      <c r="E26" s="33">
        <v>111761.79</v>
      </c>
      <c r="F26" s="33">
        <v>187716.21</v>
      </c>
      <c r="G26" s="33">
        <v>236943.29</v>
      </c>
    </row>
    <row r="27" spans="1:7" x14ac:dyDescent="0.2">
      <c r="A27" s="3" t="s">
        <v>113</v>
      </c>
      <c r="B27" s="34">
        <v>3161530.09</v>
      </c>
      <c r="C27" s="34">
        <v>1628230.6</v>
      </c>
      <c r="D27" s="36">
        <v>0.51500000000000001</v>
      </c>
      <c r="E27" s="34">
        <v>1397390.11</v>
      </c>
      <c r="F27" s="34">
        <v>1406948.18</v>
      </c>
      <c r="G27" s="34">
        <v>1385183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0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10" ht="18.75" x14ac:dyDescent="0.2">
      <c r="A1" s="9" t="s">
        <v>103</v>
      </c>
    </row>
    <row r="2" spans="1:10" ht="18.75" x14ac:dyDescent="0.2">
      <c r="A2" s="9" t="s">
        <v>86</v>
      </c>
    </row>
    <row r="3" spans="1:10" x14ac:dyDescent="0.2">
      <c r="A3" s="1" t="str">
        <f>+'City Wide'!A3</f>
        <v>For March (50.0%)</v>
      </c>
    </row>
    <row r="4" spans="1:10" x14ac:dyDescent="0.2">
      <c r="A4" s="1" t="str">
        <f>+'City Wide'!A4</f>
        <v>Fiscal Year 2023</v>
      </c>
    </row>
    <row r="6" spans="1:10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10" x14ac:dyDescent="0.2">
      <c r="A7" s="3" t="s">
        <v>34</v>
      </c>
      <c r="B7" s="4"/>
      <c r="C7" s="4"/>
      <c r="D7" s="8"/>
      <c r="E7" s="4"/>
      <c r="F7" s="4"/>
      <c r="G7" s="4"/>
    </row>
    <row r="8" spans="1:10" x14ac:dyDescent="0.2">
      <c r="A8" s="18" t="s">
        <v>9</v>
      </c>
      <c r="B8" s="12">
        <v>7844384.8600000003</v>
      </c>
      <c r="C8" s="29">
        <v>3854427.59</v>
      </c>
      <c r="D8" s="27">
        <v>0.49136135704591116</v>
      </c>
      <c r="E8" s="29">
        <v>3344025.37</v>
      </c>
      <c r="F8" s="29">
        <v>3459377.27</v>
      </c>
      <c r="G8" s="29">
        <v>3408784.09</v>
      </c>
    </row>
    <row r="9" spans="1:10" x14ac:dyDescent="0.2">
      <c r="A9" s="18" t="s">
        <v>10</v>
      </c>
      <c r="B9" s="12">
        <v>3388630.4000000004</v>
      </c>
      <c r="C9" s="29">
        <v>1628792.8900000001</v>
      </c>
      <c r="D9" s="27">
        <v>0.48066407301309694</v>
      </c>
      <c r="E9" s="29">
        <v>1470417.55</v>
      </c>
      <c r="F9" s="29">
        <v>1391909.6099999999</v>
      </c>
      <c r="G9" s="29">
        <v>1307978.69</v>
      </c>
      <c r="J9" s="32"/>
    </row>
    <row r="10" spans="1:10" x14ac:dyDescent="0.2">
      <c r="A10" s="18" t="s">
        <v>11</v>
      </c>
      <c r="B10" s="12">
        <v>24000</v>
      </c>
      <c r="C10" s="29">
        <v>7244.6600000000008</v>
      </c>
      <c r="D10" s="27">
        <v>0.30186083333333336</v>
      </c>
      <c r="E10" s="29">
        <v>9038.5299999999988</v>
      </c>
      <c r="F10" s="29">
        <v>8138.66</v>
      </c>
      <c r="G10" s="29">
        <v>7702.25</v>
      </c>
    </row>
    <row r="11" spans="1:10" x14ac:dyDescent="0.2">
      <c r="A11" s="18" t="s">
        <v>12</v>
      </c>
      <c r="B11" s="12">
        <v>328101</v>
      </c>
      <c r="C11" s="29">
        <v>223168.28</v>
      </c>
      <c r="D11" s="27">
        <v>0.68018165138173914</v>
      </c>
      <c r="E11" s="29">
        <v>199632.12000000002</v>
      </c>
      <c r="F11" s="29">
        <v>205420.49</v>
      </c>
      <c r="G11" s="29">
        <v>176905.67</v>
      </c>
    </row>
    <row r="12" spans="1:10" x14ac:dyDescent="0.2">
      <c r="A12" s="18" t="s">
        <v>26</v>
      </c>
      <c r="B12" s="12">
        <v>142000</v>
      </c>
      <c r="C12" s="29">
        <v>54850.03</v>
      </c>
      <c r="D12" s="27">
        <v>0.38626781690140843</v>
      </c>
      <c r="E12" s="29">
        <v>53162.57</v>
      </c>
      <c r="F12" s="29">
        <v>38524.15</v>
      </c>
      <c r="G12" s="29">
        <v>52106.98</v>
      </c>
    </row>
    <row r="13" spans="1:10" x14ac:dyDescent="0.2">
      <c r="A13" s="18" t="s">
        <v>33</v>
      </c>
      <c r="B13" s="12">
        <v>500</v>
      </c>
      <c r="C13" s="29">
        <v>0</v>
      </c>
      <c r="D13" s="27">
        <v>0</v>
      </c>
      <c r="E13" s="29">
        <v>0</v>
      </c>
      <c r="F13" s="29">
        <v>0</v>
      </c>
      <c r="G13" s="29">
        <v>0</v>
      </c>
    </row>
    <row r="14" spans="1:10" x14ac:dyDescent="0.2">
      <c r="A14" s="18" t="s">
        <v>14</v>
      </c>
      <c r="B14" s="12">
        <v>38596</v>
      </c>
      <c r="C14" s="29">
        <v>23282.38</v>
      </c>
      <c r="D14" s="27">
        <v>0.60323297751062288</v>
      </c>
      <c r="E14" s="29">
        <v>62466.740000000005</v>
      </c>
      <c r="F14" s="29">
        <v>8382.25</v>
      </c>
      <c r="G14" s="29">
        <v>12345.5</v>
      </c>
    </row>
    <row r="15" spans="1:10" x14ac:dyDescent="0.2">
      <c r="A15" s="18" t="s">
        <v>15</v>
      </c>
      <c r="B15" s="12">
        <v>2000</v>
      </c>
      <c r="C15" s="29">
        <v>132.09</v>
      </c>
      <c r="D15" s="27">
        <v>6.6045000000000006E-2</v>
      </c>
      <c r="E15" s="29">
        <v>1059</v>
      </c>
      <c r="F15" s="29">
        <v>0</v>
      </c>
      <c r="G15" s="29">
        <v>62.8</v>
      </c>
    </row>
    <row r="16" spans="1:10" x14ac:dyDescent="0.2">
      <c r="A16" s="18" t="s">
        <v>16</v>
      </c>
      <c r="B16" s="12">
        <v>63000</v>
      </c>
      <c r="C16" s="29">
        <v>62415.46</v>
      </c>
      <c r="D16" s="27">
        <v>0.99072158730158733</v>
      </c>
      <c r="E16" s="29">
        <v>30170.54</v>
      </c>
      <c r="F16" s="29">
        <v>13314.91</v>
      </c>
      <c r="G16" s="29">
        <v>46658.07</v>
      </c>
    </row>
    <row r="17" spans="1:7" x14ac:dyDescent="0.2">
      <c r="A17" s="18" t="s">
        <v>17</v>
      </c>
      <c r="B17" s="12">
        <v>6140</v>
      </c>
      <c r="C17" s="29">
        <v>3995</v>
      </c>
      <c r="D17" s="27">
        <v>0.65065146579804556</v>
      </c>
      <c r="E17" s="29">
        <v>3198.8</v>
      </c>
      <c r="F17" s="29">
        <v>8244</v>
      </c>
      <c r="G17" s="29">
        <v>6780</v>
      </c>
    </row>
    <row r="18" spans="1:7" x14ac:dyDescent="0.2">
      <c r="A18" s="18" t="s">
        <v>18</v>
      </c>
      <c r="B18" s="12">
        <v>71000</v>
      </c>
      <c r="C18" s="29">
        <v>52517.79</v>
      </c>
      <c r="D18" s="27">
        <v>0.73968718309859161</v>
      </c>
      <c r="E18" s="29">
        <v>42335.270000000004</v>
      </c>
      <c r="F18" s="29">
        <v>10149.9</v>
      </c>
      <c r="G18" s="29">
        <v>21631.38</v>
      </c>
    </row>
    <row r="19" spans="1:7" x14ac:dyDescent="0.2">
      <c r="A19" s="18" t="s">
        <v>19</v>
      </c>
      <c r="B19" s="12">
        <v>0</v>
      </c>
      <c r="C19" s="29">
        <v>0</v>
      </c>
      <c r="D19" s="27"/>
      <c r="E19" s="29">
        <v>0</v>
      </c>
      <c r="F19" s="29">
        <v>0</v>
      </c>
      <c r="G19" s="29">
        <v>0</v>
      </c>
    </row>
    <row r="20" spans="1:7" x14ac:dyDescent="0.2">
      <c r="A20" s="18" t="s">
        <v>20</v>
      </c>
      <c r="B20" s="12">
        <v>0</v>
      </c>
      <c r="C20" s="29">
        <v>0</v>
      </c>
      <c r="D20" s="27"/>
      <c r="E20" s="29">
        <v>0</v>
      </c>
      <c r="F20" s="29">
        <v>0</v>
      </c>
      <c r="G20" s="29">
        <v>0</v>
      </c>
    </row>
    <row r="21" spans="1:7" x14ac:dyDescent="0.2">
      <c r="A21" s="18" t="s">
        <v>21</v>
      </c>
      <c r="B21" s="12">
        <v>29750</v>
      </c>
      <c r="C21" s="29">
        <v>12057.38</v>
      </c>
      <c r="D21" s="27">
        <v>0.40529008403361344</v>
      </c>
      <c r="E21" s="29">
        <v>11581.45</v>
      </c>
      <c r="F21" s="29">
        <v>9959.6299999999992</v>
      </c>
      <c r="G21" s="29">
        <v>9529.65</v>
      </c>
    </row>
    <row r="22" spans="1:7" x14ac:dyDescent="0.2">
      <c r="A22" s="18" t="s">
        <v>35</v>
      </c>
      <c r="B22" s="12">
        <v>0</v>
      </c>
      <c r="C22" s="29">
        <v>0</v>
      </c>
      <c r="D22" s="27"/>
      <c r="E22" s="29">
        <v>0</v>
      </c>
      <c r="F22" s="29">
        <v>0</v>
      </c>
      <c r="G22" s="29">
        <v>0</v>
      </c>
    </row>
    <row r="23" spans="1:7" x14ac:dyDescent="0.2">
      <c r="A23" s="18" t="s">
        <v>22</v>
      </c>
      <c r="B23" s="12">
        <v>58200</v>
      </c>
      <c r="C23" s="29">
        <v>31083.99</v>
      </c>
      <c r="D23" s="27">
        <v>0.53408917525773203</v>
      </c>
      <c r="E23" s="29">
        <v>22905.03</v>
      </c>
      <c r="F23" s="29">
        <v>23889.98</v>
      </c>
      <c r="G23" s="29">
        <v>18750.34</v>
      </c>
    </row>
    <row r="24" spans="1:7" x14ac:dyDescent="0.2">
      <c r="A24" s="18" t="s">
        <v>36</v>
      </c>
      <c r="B24" s="12">
        <v>0</v>
      </c>
      <c r="C24" s="29">
        <v>0</v>
      </c>
      <c r="D24" s="27"/>
      <c r="E24" s="29">
        <v>0</v>
      </c>
      <c r="F24" s="29">
        <v>0</v>
      </c>
      <c r="G24" s="29">
        <v>0</v>
      </c>
    </row>
    <row r="25" spans="1:7" x14ac:dyDescent="0.2">
      <c r="A25" s="18" t="s">
        <v>23</v>
      </c>
      <c r="B25" s="12">
        <v>0</v>
      </c>
      <c r="C25" s="29">
        <v>0</v>
      </c>
      <c r="D25" s="27"/>
      <c r="E25" s="29">
        <v>0</v>
      </c>
      <c r="F25" s="29">
        <v>0</v>
      </c>
      <c r="G25" s="29">
        <v>0</v>
      </c>
    </row>
    <row r="26" spans="1:7" x14ac:dyDescent="0.2">
      <c r="A26" s="18" t="s">
        <v>37</v>
      </c>
      <c r="B26" s="12">
        <v>3000</v>
      </c>
      <c r="C26" s="29">
        <v>1169.8</v>
      </c>
      <c r="D26" s="27">
        <v>0.3899333333333333</v>
      </c>
      <c r="E26" s="29">
        <v>999.3</v>
      </c>
      <c r="F26" s="29">
        <v>1500.3</v>
      </c>
      <c r="G26" s="29">
        <v>1997.32</v>
      </c>
    </row>
    <row r="27" spans="1:7" x14ac:dyDescent="0.2">
      <c r="A27" s="5" t="s">
        <v>38</v>
      </c>
      <c r="B27" s="12">
        <v>0</v>
      </c>
      <c r="C27" s="29">
        <v>0</v>
      </c>
      <c r="D27" s="27"/>
      <c r="E27" s="29">
        <v>0</v>
      </c>
      <c r="F27" s="29">
        <v>0</v>
      </c>
      <c r="G27" s="29">
        <v>0</v>
      </c>
    </row>
    <row r="28" spans="1:7" x14ac:dyDescent="0.2">
      <c r="A28" s="18" t="s">
        <v>32</v>
      </c>
      <c r="B28" s="12">
        <v>46000</v>
      </c>
      <c r="C28" s="29">
        <v>8490.98</v>
      </c>
      <c r="D28" s="27">
        <v>0.18458652173913043</v>
      </c>
      <c r="E28" s="29">
        <v>5157.9799999999996</v>
      </c>
      <c r="F28" s="29">
        <v>12620.56</v>
      </c>
      <c r="G28" s="29">
        <v>13998.72</v>
      </c>
    </row>
    <row r="29" spans="1:7" x14ac:dyDescent="0.2">
      <c r="A29" s="18" t="s">
        <v>24</v>
      </c>
      <c r="B29" s="12">
        <v>8500</v>
      </c>
      <c r="C29" s="29">
        <v>1166.55</v>
      </c>
      <c r="D29" s="27">
        <v>0.13724117647058823</v>
      </c>
      <c r="E29" s="29">
        <v>3757.8</v>
      </c>
      <c r="F29" s="29">
        <v>3197.36</v>
      </c>
      <c r="G29" s="29">
        <v>4149.87</v>
      </c>
    </row>
    <row r="30" spans="1:7" x14ac:dyDescent="0.2">
      <c r="A30" s="18" t="s">
        <v>27</v>
      </c>
      <c r="B30" s="12">
        <v>127609.09</v>
      </c>
      <c r="C30" s="29">
        <v>63804.54</v>
      </c>
      <c r="D30" s="27">
        <v>0.49999996081783832</v>
      </c>
      <c r="E30" s="29">
        <v>49451.040000000001</v>
      </c>
      <c r="F30" s="29">
        <v>47040.54</v>
      </c>
      <c r="G30" s="29">
        <v>46583.34</v>
      </c>
    </row>
    <row r="31" spans="1:7" x14ac:dyDescent="0.2">
      <c r="A31" s="18" t="s">
        <v>48</v>
      </c>
      <c r="B31" s="12">
        <v>562595</v>
      </c>
      <c r="C31" s="29">
        <v>28014.85</v>
      </c>
      <c r="D31" s="27">
        <v>4.9795767825878294E-2</v>
      </c>
      <c r="E31" s="29">
        <v>290483.90999999997</v>
      </c>
      <c r="F31" s="29">
        <v>145039.22999999998</v>
      </c>
      <c r="G31" s="29">
        <v>48354.990000000005</v>
      </c>
    </row>
    <row r="32" spans="1:7" x14ac:dyDescent="0.2">
      <c r="A32" s="18" t="s">
        <v>49</v>
      </c>
      <c r="B32" s="12">
        <v>6085</v>
      </c>
      <c r="C32" s="29">
        <v>3042.48</v>
      </c>
      <c r="D32" s="27">
        <v>0.49999671322925227</v>
      </c>
      <c r="E32" s="29">
        <v>2905.98</v>
      </c>
      <c r="F32" s="29">
        <v>2871.48</v>
      </c>
      <c r="G32" s="29">
        <v>2815.26</v>
      </c>
    </row>
    <row r="33" spans="1:7" x14ac:dyDescent="0.2">
      <c r="A33" s="3" t="s">
        <v>34</v>
      </c>
      <c r="B33" s="13">
        <v>12750091.350000001</v>
      </c>
      <c r="C33" s="28">
        <v>6059656.7400000012</v>
      </c>
      <c r="D33" s="26">
        <v>0.47526379016884457</v>
      </c>
      <c r="E33" s="28">
        <v>5602748.9800000014</v>
      </c>
      <c r="F33" s="28">
        <v>5389580.3200000022</v>
      </c>
      <c r="G33" s="28">
        <v>5187134.92</v>
      </c>
    </row>
    <row r="37" spans="1:7" x14ac:dyDescent="0.2">
      <c r="A37" s="6"/>
    </row>
    <row r="40" spans="1:7" x14ac:dyDescent="0.2">
      <c r="A40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859035.45</v>
      </c>
      <c r="C8" s="33">
        <v>407028.49</v>
      </c>
      <c r="D8" s="35">
        <v>0.4738</v>
      </c>
      <c r="E8" s="33">
        <v>436693.42</v>
      </c>
      <c r="F8" s="33">
        <v>422016.09</v>
      </c>
      <c r="G8" s="33">
        <v>363734.49</v>
      </c>
    </row>
    <row r="9" spans="1:7" x14ac:dyDescent="0.2">
      <c r="A9" s="18" t="s">
        <v>10</v>
      </c>
      <c r="B9" s="33">
        <v>356984.09</v>
      </c>
      <c r="C9" s="33">
        <v>160678.85999999999</v>
      </c>
      <c r="D9" s="35">
        <v>0.4501</v>
      </c>
      <c r="E9" s="33">
        <v>145691.79999999999</v>
      </c>
      <c r="F9" s="33">
        <v>166999.1</v>
      </c>
      <c r="G9" s="33">
        <v>128806.87</v>
      </c>
    </row>
    <row r="10" spans="1:7" x14ac:dyDescent="0.2">
      <c r="A10" s="18" t="s">
        <v>11</v>
      </c>
      <c r="B10" s="33">
        <v>3250</v>
      </c>
      <c r="C10" s="33">
        <v>380.86</v>
      </c>
      <c r="D10" s="35">
        <v>0.1172</v>
      </c>
      <c r="E10" s="33">
        <v>569.54</v>
      </c>
      <c r="F10" s="33">
        <v>761.85</v>
      </c>
      <c r="G10" s="33">
        <v>491.82</v>
      </c>
    </row>
    <row r="11" spans="1:7" x14ac:dyDescent="0.2">
      <c r="A11" s="18" t="s">
        <v>12</v>
      </c>
      <c r="B11" s="33">
        <v>6700</v>
      </c>
      <c r="C11" s="33">
        <v>25</v>
      </c>
      <c r="D11" s="35">
        <v>3.7000000000000002E-3</v>
      </c>
      <c r="E11" s="33">
        <v>3158.58</v>
      </c>
      <c r="F11" s="33">
        <v>0</v>
      </c>
      <c r="G11" s="33">
        <v>1762.08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33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14</v>
      </c>
      <c r="B14" s="33">
        <v>26160</v>
      </c>
      <c r="C14" s="33">
        <v>19103.62</v>
      </c>
      <c r="D14" s="35">
        <v>0.73029999999999995</v>
      </c>
      <c r="E14" s="33">
        <v>8404.0300000000007</v>
      </c>
      <c r="F14" s="33">
        <v>6459.75</v>
      </c>
      <c r="G14" s="33">
        <v>1598.1</v>
      </c>
    </row>
    <row r="15" spans="1:7" x14ac:dyDescent="0.2">
      <c r="A15" s="18" t="s">
        <v>16</v>
      </c>
      <c r="B15" s="33">
        <v>11800</v>
      </c>
      <c r="C15" s="33">
        <v>277.91000000000003</v>
      </c>
      <c r="D15" s="35">
        <v>2.3599999999999999E-2</v>
      </c>
      <c r="E15" s="33">
        <v>24.55</v>
      </c>
      <c r="F15" s="33">
        <v>21.18</v>
      </c>
      <c r="G15" s="33">
        <v>682.11</v>
      </c>
    </row>
    <row r="16" spans="1:7" x14ac:dyDescent="0.2">
      <c r="A16" s="18" t="s">
        <v>17</v>
      </c>
      <c r="B16" s="33">
        <v>487</v>
      </c>
      <c r="C16" s="33">
        <v>0</v>
      </c>
      <c r="D16" s="35">
        <v>0</v>
      </c>
      <c r="E16" s="33">
        <v>0</v>
      </c>
      <c r="F16" s="33">
        <v>846</v>
      </c>
      <c r="G16" s="33">
        <v>541</v>
      </c>
    </row>
    <row r="17" spans="1:7" x14ac:dyDescent="0.2">
      <c r="A17" s="18" t="s">
        <v>18</v>
      </c>
      <c r="B17" s="33">
        <v>8700</v>
      </c>
      <c r="C17" s="33">
        <v>380</v>
      </c>
      <c r="D17" s="35">
        <v>4.3700000000000003E-2</v>
      </c>
      <c r="E17" s="33">
        <v>1743.6</v>
      </c>
      <c r="F17" s="33">
        <v>877</v>
      </c>
      <c r="G17" s="33">
        <v>747</v>
      </c>
    </row>
    <row r="18" spans="1:7" x14ac:dyDescent="0.2">
      <c r="A18" s="18" t="s">
        <v>20</v>
      </c>
      <c r="B18" s="33">
        <v>48500</v>
      </c>
      <c r="C18" s="33">
        <v>19587.5</v>
      </c>
      <c r="D18" s="35">
        <v>0.40389999999999998</v>
      </c>
      <c r="E18" s="33">
        <v>19587.5</v>
      </c>
      <c r="F18" s="33">
        <v>19375</v>
      </c>
      <c r="G18" s="33">
        <v>19375</v>
      </c>
    </row>
    <row r="19" spans="1:7" x14ac:dyDescent="0.2">
      <c r="A19" s="18" t="s">
        <v>35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22</v>
      </c>
      <c r="B20" s="33">
        <v>5480</v>
      </c>
      <c r="C20" s="33">
        <v>190.62</v>
      </c>
      <c r="D20" s="35">
        <v>3.4799999999999998E-2</v>
      </c>
      <c r="E20" s="33">
        <v>788.16</v>
      </c>
      <c r="F20" s="33">
        <v>4320</v>
      </c>
      <c r="G20" s="33">
        <v>173.51</v>
      </c>
    </row>
    <row r="21" spans="1:7" x14ac:dyDescent="0.2">
      <c r="A21" s="18" t="s">
        <v>36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24</v>
      </c>
      <c r="B22" s="33">
        <v>600</v>
      </c>
      <c r="C22" s="33">
        <v>0</v>
      </c>
      <c r="D22" s="35">
        <v>0</v>
      </c>
      <c r="E22" s="33">
        <v>89.5</v>
      </c>
      <c r="F22" s="33">
        <v>0</v>
      </c>
      <c r="G22" s="33">
        <v>0</v>
      </c>
    </row>
    <row r="23" spans="1:7" x14ac:dyDescent="0.2">
      <c r="A23" s="18" t="s">
        <v>48</v>
      </c>
      <c r="B23" s="33">
        <v>0</v>
      </c>
      <c r="C23" s="33">
        <v>0</v>
      </c>
      <c r="D23" s="35">
        <v>0</v>
      </c>
      <c r="E23" s="33">
        <v>0</v>
      </c>
      <c r="F23" s="33">
        <v>41899.949999999997</v>
      </c>
      <c r="G23" s="33">
        <v>124941.73</v>
      </c>
    </row>
    <row r="24" spans="1:7" x14ac:dyDescent="0.2">
      <c r="A24" s="19" t="s">
        <v>101</v>
      </c>
      <c r="B24" s="34">
        <v>1327696.54</v>
      </c>
      <c r="C24" s="34">
        <v>607652.86</v>
      </c>
      <c r="D24" s="36">
        <v>0.4577</v>
      </c>
      <c r="E24" s="34">
        <v>616750.68000000005</v>
      </c>
      <c r="F24" s="34">
        <v>663575.92000000004</v>
      </c>
      <c r="G24" s="34">
        <v>642853.71</v>
      </c>
    </row>
    <row r="25" spans="1:7" x14ac:dyDescent="0.2">
      <c r="A25" s="18"/>
      <c r="B25" s="14"/>
      <c r="C25" s="14"/>
      <c r="D25" s="15"/>
      <c r="E25" s="14"/>
      <c r="F25" s="14"/>
      <c r="G25" s="14"/>
    </row>
    <row r="26" spans="1:7" x14ac:dyDescent="0.2">
      <c r="A26" s="18"/>
      <c r="B26" s="14"/>
      <c r="C26" s="14"/>
      <c r="D26" s="15"/>
      <c r="E26" s="14"/>
      <c r="F26" s="14"/>
      <c r="G26" s="14"/>
    </row>
    <row r="27" spans="1:7" x14ac:dyDescent="0.2">
      <c r="A27" s="18"/>
      <c r="B27" s="14"/>
      <c r="C27" s="14"/>
      <c r="D27" s="15"/>
      <c r="E27" s="14"/>
      <c r="F27" s="14"/>
      <c r="G27" s="14"/>
    </row>
    <row r="28" spans="1:7" x14ac:dyDescent="0.2">
      <c r="A28" s="19"/>
      <c r="B28" s="16"/>
      <c r="C28" s="16"/>
      <c r="D28" s="17"/>
      <c r="E28" s="16"/>
      <c r="F28" s="16"/>
      <c r="G28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81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4092799.74</v>
      </c>
      <c r="C8" s="33">
        <v>2007135.34</v>
      </c>
      <c r="D8" s="35">
        <v>0.4904</v>
      </c>
      <c r="E8" s="33">
        <v>2064395.72</v>
      </c>
      <c r="F8" s="33">
        <v>1848763.78</v>
      </c>
      <c r="G8" s="33">
        <v>1762092.71</v>
      </c>
    </row>
    <row r="9" spans="1:7" x14ac:dyDescent="0.2">
      <c r="A9" s="18" t="s">
        <v>10</v>
      </c>
      <c r="B9" s="33">
        <v>1746190.41</v>
      </c>
      <c r="C9" s="33">
        <v>858392.77</v>
      </c>
      <c r="D9" s="35">
        <v>0.49159999999999998</v>
      </c>
      <c r="E9" s="33">
        <v>858882.73</v>
      </c>
      <c r="F9" s="33">
        <v>771641.42</v>
      </c>
      <c r="G9" s="33">
        <v>816698.82</v>
      </c>
    </row>
    <row r="10" spans="1:7" x14ac:dyDescent="0.2">
      <c r="A10" s="18" t="s">
        <v>11</v>
      </c>
      <c r="B10" s="33">
        <v>3800</v>
      </c>
      <c r="C10" s="33">
        <v>1433.04</v>
      </c>
      <c r="D10" s="35">
        <v>0.37709999999999999</v>
      </c>
      <c r="E10" s="33">
        <v>581.14</v>
      </c>
      <c r="F10" s="33">
        <v>1079.4000000000001</v>
      </c>
      <c r="G10" s="33">
        <v>1078.33</v>
      </c>
    </row>
    <row r="11" spans="1:7" x14ac:dyDescent="0.2">
      <c r="A11" s="18" t="s">
        <v>12</v>
      </c>
      <c r="B11" s="33">
        <v>156925</v>
      </c>
      <c r="C11" s="33">
        <v>54795.199999999997</v>
      </c>
      <c r="D11" s="35">
        <v>0.34920000000000001</v>
      </c>
      <c r="E11" s="33">
        <v>47506.5</v>
      </c>
      <c r="F11" s="33">
        <v>40049.089999999997</v>
      </c>
      <c r="G11" s="33">
        <v>52630.42</v>
      </c>
    </row>
    <row r="12" spans="1:7" x14ac:dyDescent="0.2">
      <c r="A12" s="18" t="s">
        <v>26</v>
      </c>
      <c r="B12" s="33">
        <v>50000</v>
      </c>
      <c r="C12" s="33">
        <v>24219.86</v>
      </c>
      <c r="D12" s="35">
        <v>0.4844</v>
      </c>
      <c r="E12" s="33">
        <v>19940.28</v>
      </c>
      <c r="F12" s="33">
        <v>11790.53</v>
      </c>
      <c r="G12" s="33">
        <v>14667.14</v>
      </c>
    </row>
    <row r="13" spans="1:7" x14ac:dyDescent="0.2">
      <c r="A13" s="18" t="s">
        <v>15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16</v>
      </c>
      <c r="B14" s="33">
        <v>21810</v>
      </c>
      <c r="C14" s="33">
        <v>11117.57</v>
      </c>
      <c r="D14" s="35">
        <v>0.50970000000000004</v>
      </c>
      <c r="E14" s="33">
        <v>7987.89</v>
      </c>
      <c r="F14" s="33">
        <v>225.35</v>
      </c>
      <c r="G14" s="33">
        <v>7938.46</v>
      </c>
    </row>
    <row r="15" spans="1:7" x14ac:dyDescent="0.2">
      <c r="A15" s="18" t="s">
        <v>17</v>
      </c>
      <c r="B15" s="33">
        <v>7705</v>
      </c>
      <c r="C15" s="33">
        <v>3762.5</v>
      </c>
      <c r="D15" s="35">
        <v>0.48830000000000001</v>
      </c>
      <c r="E15" s="33">
        <v>3297.5</v>
      </c>
      <c r="F15" s="33">
        <v>3195.5</v>
      </c>
      <c r="G15" s="33">
        <v>3300.45</v>
      </c>
    </row>
    <row r="16" spans="1:7" x14ac:dyDescent="0.2">
      <c r="A16" s="18" t="s">
        <v>18</v>
      </c>
      <c r="B16" s="33">
        <v>40200</v>
      </c>
      <c r="C16" s="33">
        <v>14648.74</v>
      </c>
      <c r="D16" s="35">
        <v>0.3644</v>
      </c>
      <c r="E16" s="33">
        <v>14438.38</v>
      </c>
      <c r="F16" s="33">
        <v>8072.08</v>
      </c>
      <c r="G16" s="33">
        <v>20545.52</v>
      </c>
    </row>
    <row r="17" spans="1:7" x14ac:dyDescent="0.2">
      <c r="A17" s="18" t="s">
        <v>19</v>
      </c>
      <c r="B17" s="33">
        <v>9000</v>
      </c>
      <c r="C17" s="33">
        <v>3843.98</v>
      </c>
      <c r="D17" s="35">
        <v>0.42709999999999998</v>
      </c>
      <c r="E17" s="33">
        <v>4519.01</v>
      </c>
      <c r="F17" s="33">
        <v>3183.11</v>
      </c>
      <c r="G17" s="33">
        <v>4109.95</v>
      </c>
    </row>
    <row r="18" spans="1:7" x14ac:dyDescent="0.2">
      <c r="A18" s="18" t="s">
        <v>20</v>
      </c>
      <c r="B18" s="33">
        <v>5620</v>
      </c>
      <c r="C18" s="33">
        <v>176.64</v>
      </c>
      <c r="D18" s="35">
        <v>3.1399999999999997E-2</v>
      </c>
      <c r="E18" s="33">
        <v>1000.7</v>
      </c>
      <c r="F18" s="33">
        <v>1490.49</v>
      </c>
      <c r="G18" s="33">
        <v>922.94</v>
      </c>
    </row>
    <row r="19" spans="1:7" x14ac:dyDescent="0.2">
      <c r="A19" s="18" t="s">
        <v>21</v>
      </c>
      <c r="B19" s="33">
        <v>22500</v>
      </c>
      <c r="C19" s="33">
        <v>14580.13</v>
      </c>
      <c r="D19" s="35">
        <v>0.64800000000000002</v>
      </c>
      <c r="E19" s="33">
        <v>11271.09</v>
      </c>
      <c r="F19" s="33">
        <v>9369.99</v>
      </c>
      <c r="G19" s="33">
        <v>8271.49</v>
      </c>
    </row>
    <row r="20" spans="1:7" x14ac:dyDescent="0.2">
      <c r="A20" s="18" t="s">
        <v>35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29275</v>
      </c>
      <c r="C21" s="33">
        <v>3441.9</v>
      </c>
      <c r="D21" s="35">
        <v>0.1176</v>
      </c>
      <c r="E21" s="33">
        <v>16390.63</v>
      </c>
      <c r="F21" s="33">
        <v>13365.18</v>
      </c>
      <c r="G21" s="33">
        <v>12841.11</v>
      </c>
    </row>
    <row r="22" spans="1:7" x14ac:dyDescent="0.2">
      <c r="A22" s="18" t="s">
        <v>36</v>
      </c>
      <c r="B22" s="33">
        <v>75000</v>
      </c>
      <c r="C22" s="33">
        <v>39496.32</v>
      </c>
      <c r="D22" s="35">
        <v>0.52659999999999996</v>
      </c>
      <c r="E22" s="33">
        <v>40953.040000000001</v>
      </c>
      <c r="F22" s="33">
        <v>41288.76</v>
      </c>
      <c r="G22" s="33">
        <v>31285.75</v>
      </c>
    </row>
    <row r="23" spans="1:7" x14ac:dyDescent="0.2">
      <c r="A23" s="18" t="s">
        <v>23</v>
      </c>
      <c r="B23" s="33">
        <v>59888</v>
      </c>
      <c r="C23" s="33">
        <v>10503.83</v>
      </c>
      <c r="D23" s="35">
        <v>0.1754</v>
      </c>
      <c r="E23" s="33">
        <v>15322.68</v>
      </c>
      <c r="F23" s="33">
        <v>12597.9</v>
      </c>
      <c r="G23" s="33">
        <v>13415.72</v>
      </c>
    </row>
    <row r="24" spans="1:7" x14ac:dyDescent="0.2">
      <c r="A24" s="18" t="s">
        <v>37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32</v>
      </c>
      <c r="B25" s="33">
        <v>20900</v>
      </c>
      <c r="C25" s="33">
        <v>6937.57</v>
      </c>
      <c r="D25" s="35">
        <v>0.33189999999999997</v>
      </c>
      <c r="E25" s="33">
        <v>8849.4599999999991</v>
      </c>
      <c r="F25" s="33">
        <v>5417.37</v>
      </c>
      <c r="G25" s="33">
        <v>3756.51</v>
      </c>
    </row>
    <row r="26" spans="1:7" x14ac:dyDescent="0.2">
      <c r="A26" s="18" t="s">
        <v>27</v>
      </c>
      <c r="B26" s="33">
        <v>18062.11</v>
      </c>
      <c r="C26" s="33">
        <v>9031.08</v>
      </c>
      <c r="D26" s="35">
        <v>0.5</v>
      </c>
      <c r="E26" s="33">
        <v>6999.42</v>
      </c>
      <c r="F26" s="33">
        <v>6658.26</v>
      </c>
      <c r="G26" s="33">
        <v>6593.52</v>
      </c>
    </row>
    <row r="27" spans="1:7" x14ac:dyDescent="0.2">
      <c r="A27" s="18" t="s">
        <v>48</v>
      </c>
      <c r="B27" s="33">
        <v>757610.42</v>
      </c>
      <c r="C27" s="33">
        <v>4086782.06</v>
      </c>
      <c r="D27" s="35">
        <v>5.3943000000000003</v>
      </c>
      <c r="E27" s="33">
        <v>796170.81</v>
      </c>
      <c r="F27" s="33">
        <v>213611.51999999999</v>
      </c>
      <c r="G27" s="33">
        <v>127453.67</v>
      </c>
    </row>
    <row r="28" spans="1:7" x14ac:dyDescent="0.2">
      <c r="A28" s="19" t="s">
        <v>39</v>
      </c>
      <c r="B28" s="34">
        <v>7117285.6799999997</v>
      </c>
      <c r="C28" s="34">
        <v>7150298.5300000003</v>
      </c>
      <c r="D28" s="36">
        <v>1.0045999999999999</v>
      </c>
      <c r="E28" s="34">
        <v>3918506.98</v>
      </c>
      <c r="F28" s="34">
        <v>2991799.73</v>
      </c>
      <c r="G28" s="34">
        <v>2887602.51</v>
      </c>
    </row>
    <row r="36" spans="1:1" x14ac:dyDescent="0.2">
      <c r="A36" s="6"/>
    </row>
    <row r="38" spans="1:1" x14ac:dyDescent="0.2">
      <c r="A38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110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676509.82</v>
      </c>
      <c r="C8" s="33">
        <v>310793.03000000003</v>
      </c>
      <c r="D8" s="35">
        <v>0.45939999999999998</v>
      </c>
      <c r="E8" s="33">
        <v>317955.17</v>
      </c>
      <c r="F8" s="33">
        <v>279388.77</v>
      </c>
      <c r="G8" s="33">
        <v>270105.59999999998</v>
      </c>
    </row>
    <row r="9" spans="1:7" x14ac:dyDescent="0.2">
      <c r="A9" s="18" t="s">
        <v>10</v>
      </c>
      <c r="B9" s="33">
        <v>279008.32</v>
      </c>
      <c r="C9" s="33">
        <v>131800.17000000001</v>
      </c>
      <c r="D9" s="35">
        <v>0.47239999999999999</v>
      </c>
      <c r="E9" s="33">
        <v>131385.97</v>
      </c>
      <c r="F9" s="33">
        <v>117343.88</v>
      </c>
      <c r="G9" s="33">
        <v>111749.75</v>
      </c>
    </row>
    <row r="10" spans="1:7" x14ac:dyDescent="0.2">
      <c r="A10" s="18" t="s">
        <v>11</v>
      </c>
      <c r="B10" s="33">
        <v>0</v>
      </c>
      <c r="C10" s="33">
        <v>56.43</v>
      </c>
      <c r="D10" s="35">
        <v>0</v>
      </c>
      <c r="E10" s="33">
        <v>0</v>
      </c>
      <c r="F10" s="33">
        <v>52.99</v>
      </c>
      <c r="G10" s="33">
        <v>0</v>
      </c>
    </row>
    <row r="11" spans="1:7" x14ac:dyDescent="0.2">
      <c r="A11" s="18" t="s">
        <v>12</v>
      </c>
      <c r="B11" s="33">
        <v>10000</v>
      </c>
      <c r="C11" s="33">
        <v>2207.06</v>
      </c>
      <c r="D11" s="35">
        <v>0.22070000000000001</v>
      </c>
      <c r="E11" s="33">
        <v>1216.05</v>
      </c>
      <c r="F11" s="33">
        <v>4570.3</v>
      </c>
      <c r="G11" s="33">
        <v>2987.15</v>
      </c>
    </row>
    <row r="12" spans="1:7" x14ac:dyDescent="0.2">
      <c r="A12" s="18" t="s">
        <v>26</v>
      </c>
      <c r="B12" s="33">
        <v>7000</v>
      </c>
      <c r="C12" s="33">
        <v>2313.14</v>
      </c>
      <c r="D12" s="35">
        <v>0.33040000000000003</v>
      </c>
      <c r="E12" s="33">
        <v>2402.02</v>
      </c>
      <c r="F12" s="33">
        <v>1733.91</v>
      </c>
      <c r="G12" s="33">
        <v>2232.87</v>
      </c>
    </row>
    <row r="13" spans="1:7" x14ac:dyDescent="0.2">
      <c r="A13" s="18" t="s">
        <v>14</v>
      </c>
      <c r="B13" s="33">
        <v>10000</v>
      </c>
      <c r="C13" s="33">
        <v>13951.29</v>
      </c>
      <c r="D13" s="35">
        <v>1.3951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5900</v>
      </c>
      <c r="C15" s="33">
        <v>986.98</v>
      </c>
      <c r="D15" s="35">
        <v>0.1673</v>
      </c>
      <c r="E15" s="33">
        <v>3108.15</v>
      </c>
      <c r="F15" s="33">
        <v>287.47000000000003</v>
      </c>
      <c r="G15" s="33">
        <v>1468.26</v>
      </c>
    </row>
    <row r="16" spans="1:7" x14ac:dyDescent="0.2">
      <c r="A16" s="18" t="s">
        <v>17</v>
      </c>
      <c r="B16" s="33">
        <v>3000</v>
      </c>
      <c r="C16" s="33">
        <v>2351.35</v>
      </c>
      <c r="D16" s="35">
        <v>0.78380000000000005</v>
      </c>
      <c r="E16" s="33">
        <v>1192.33</v>
      </c>
      <c r="F16" s="33">
        <v>2067</v>
      </c>
      <c r="G16" s="33">
        <v>1617</v>
      </c>
    </row>
    <row r="17" spans="1:7" x14ac:dyDescent="0.2">
      <c r="A17" s="18" t="s">
        <v>18</v>
      </c>
      <c r="B17" s="33">
        <v>14000</v>
      </c>
      <c r="C17" s="33">
        <v>1421</v>
      </c>
      <c r="D17" s="35">
        <v>0.10150000000000001</v>
      </c>
      <c r="E17" s="33">
        <v>2342.5</v>
      </c>
      <c r="F17" s="33">
        <v>610</v>
      </c>
      <c r="G17" s="33">
        <v>1180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22</v>
      </c>
      <c r="B20" s="33">
        <v>2500</v>
      </c>
      <c r="C20" s="33">
        <v>364.16</v>
      </c>
      <c r="D20" s="35">
        <v>0.1457</v>
      </c>
      <c r="E20" s="33">
        <v>482.31</v>
      </c>
      <c r="F20" s="33">
        <v>41.65</v>
      </c>
      <c r="G20" s="33">
        <v>803.65</v>
      </c>
    </row>
    <row r="21" spans="1:7" x14ac:dyDescent="0.2">
      <c r="A21" s="18" t="s">
        <v>36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32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24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27</v>
      </c>
      <c r="B24" s="33">
        <v>13464.45</v>
      </c>
      <c r="C24" s="33">
        <v>6732.24</v>
      </c>
      <c r="D24" s="35">
        <v>0.5</v>
      </c>
      <c r="E24" s="33">
        <v>5217.72</v>
      </c>
      <c r="F24" s="33">
        <v>4963.38</v>
      </c>
      <c r="G24" s="33">
        <v>4915.1400000000003</v>
      </c>
    </row>
    <row r="25" spans="1:7" x14ac:dyDescent="0.2">
      <c r="A25" s="18" t="s">
        <v>48</v>
      </c>
      <c r="B25" s="33">
        <v>30000</v>
      </c>
      <c r="C25" s="33">
        <v>0</v>
      </c>
      <c r="D25" s="35">
        <v>0</v>
      </c>
      <c r="E25" s="33">
        <v>0</v>
      </c>
      <c r="F25" s="33">
        <v>0</v>
      </c>
      <c r="G25" s="33">
        <v>33024</v>
      </c>
    </row>
    <row r="26" spans="1:7" x14ac:dyDescent="0.2">
      <c r="A26" s="19" t="s">
        <v>109</v>
      </c>
      <c r="B26" s="34">
        <v>1051382.5900000001</v>
      </c>
      <c r="C26" s="34">
        <v>472976.85</v>
      </c>
      <c r="D26" s="36">
        <v>0.44990000000000002</v>
      </c>
      <c r="E26" s="34">
        <v>465302.22</v>
      </c>
      <c r="F26" s="34">
        <v>411059.35</v>
      </c>
      <c r="G26" s="34">
        <v>430083.42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71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151984.09</v>
      </c>
      <c r="C8" s="33">
        <v>78212.44</v>
      </c>
      <c r="D8" s="35">
        <v>0.51459999999999995</v>
      </c>
      <c r="E8" s="33">
        <v>50196.84</v>
      </c>
      <c r="F8" s="33">
        <v>45624.71</v>
      </c>
      <c r="G8" s="33">
        <v>44099.77</v>
      </c>
    </row>
    <row r="9" spans="1:7" x14ac:dyDescent="0.2">
      <c r="A9" s="18" t="s">
        <v>10</v>
      </c>
      <c r="B9" s="33">
        <v>64900.89</v>
      </c>
      <c r="C9" s="33">
        <v>26345.54</v>
      </c>
      <c r="D9" s="35">
        <v>0.40589999999999998</v>
      </c>
      <c r="E9" s="33">
        <v>19753.84</v>
      </c>
      <c r="F9" s="33">
        <v>20144.37</v>
      </c>
      <c r="G9" s="33">
        <v>18873.13</v>
      </c>
    </row>
    <row r="10" spans="1:7" x14ac:dyDescent="0.2">
      <c r="A10" s="18" t="s">
        <v>12</v>
      </c>
      <c r="B10" s="33">
        <v>3500</v>
      </c>
      <c r="C10" s="33">
        <v>207.98</v>
      </c>
      <c r="D10" s="35">
        <v>5.9400000000000001E-2</v>
      </c>
      <c r="E10" s="33">
        <v>231.99</v>
      </c>
      <c r="F10" s="33">
        <v>145.94</v>
      </c>
      <c r="G10" s="33">
        <v>447.91</v>
      </c>
    </row>
    <row r="11" spans="1:7" x14ac:dyDescent="0.2">
      <c r="A11" s="18" t="s">
        <v>26</v>
      </c>
      <c r="B11" s="33">
        <v>6500</v>
      </c>
      <c r="C11" s="33">
        <v>2726.58</v>
      </c>
      <c r="D11" s="35">
        <v>0.41949999999999998</v>
      </c>
      <c r="E11" s="33">
        <v>2188.36</v>
      </c>
      <c r="F11" s="33">
        <v>1662.49</v>
      </c>
      <c r="G11" s="33">
        <v>2420.21</v>
      </c>
    </row>
    <row r="12" spans="1:7" x14ac:dyDescent="0.2">
      <c r="A12" s="18" t="s">
        <v>14</v>
      </c>
      <c r="B12" s="33">
        <v>330617.7</v>
      </c>
      <c r="C12" s="33">
        <v>192860.36</v>
      </c>
      <c r="D12" s="35">
        <v>0.58330000000000004</v>
      </c>
      <c r="E12" s="33">
        <v>183676.5</v>
      </c>
      <c r="F12" s="33">
        <v>180031.25</v>
      </c>
      <c r="G12" s="33">
        <v>180031.25</v>
      </c>
    </row>
    <row r="13" spans="1:7" x14ac:dyDescent="0.2">
      <c r="A13" s="18" t="s">
        <v>16</v>
      </c>
      <c r="B13" s="33">
        <v>1000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20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21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22</v>
      </c>
      <c r="B16" s="33">
        <v>17000</v>
      </c>
      <c r="C16" s="33">
        <v>9439.33</v>
      </c>
      <c r="D16" s="35">
        <v>0.55530000000000002</v>
      </c>
      <c r="E16" s="33">
        <v>424.06</v>
      </c>
      <c r="F16" s="33">
        <v>7849.21</v>
      </c>
      <c r="G16" s="33">
        <v>1802.45</v>
      </c>
    </row>
    <row r="17" spans="1:7" x14ac:dyDescent="0.2">
      <c r="A17" s="18" t="s">
        <v>36</v>
      </c>
      <c r="B17" s="33">
        <v>1000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23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48</v>
      </c>
      <c r="B19" s="33">
        <v>0</v>
      </c>
      <c r="C19" s="33">
        <v>31791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9" t="s">
        <v>40</v>
      </c>
      <c r="B20" s="34">
        <v>576502.68000000005</v>
      </c>
      <c r="C20" s="34">
        <v>341583.23</v>
      </c>
      <c r="D20" s="36">
        <v>0.59250000000000003</v>
      </c>
      <c r="E20" s="34">
        <v>256471.59</v>
      </c>
      <c r="F20" s="34">
        <v>255457.97</v>
      </c>
      <c r="G20" s="34">
        <v>247674.72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107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108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70514.880000000005</v>
      </c>
      <c r="C8" s="33">
        <v>38099.89</v>
      </c>
      <c r="D8" s="35">
        <v>0.5403</v>
      </c>
      <c r="E8" s="33">
        <v>41772.93</v>
      </c>
      <c r="F8" s="33">
        <v>41205.82</v>
      </c>
      <c r="G8" s="33">
        <v>32043.8</v>
      </c>
    </row>
    <row r="9" spans="1:7" x14ac:dyDescent="0.2">
      <c r="A9" s="18" t="s">
        <v>10</v>
      </c>
      <c r="B9" s="33">
        <v>35829.75</v>
      </c>
      <c r="C9" s="33">
        <v>17684.25</v>
      </c>
      <c r="D9" s="35">
        <v>0.49359999999999998</v>
      </c>
      <c r="E9" s="33">
        <v>17747.189999999999</v>
      </c>
      <c r="F9" s="33">
        <v>16244.61</v>
      </c>
      <c r="G9" s="33">
        <v>14250.27</v>
      </c>
    </row>
    <row r="10" spans="1:7" x14ac:dyDescent="0.2">
      <c r="A10" s="18" t="s">
        <v>11</v>
      </c>
      <c r="B10" s="33">
        <v>1650</v>
      </c>
      <c r="C10" s="33">
        <v>0</v>
      </c>
      <c r="D10" s="35">
        <v>0</v>
      </c>
      <c r="E10" s="33">
        <v>0</v>
      </c>
      <c r="F10" s="33">
        <v>384.71</v>
      </c>
      <c r="G10" s="33">
        <v>2090.1</v>
      </c>
    </row>
    <row r="11" spans="1:7" x14ac:dyDescent="0.2">
      <c r="A11" s="18" t="s">
        <v>12</v>
      </c>
      <c r="B11" s="33">
        <v>500</v>
      </c>
      <c r="C11" s="33">
        <v>0</v>
      </c>
      <c r="D11" s="35">
        <v>0</v>
      </c>
      <c r="E11" s="33">
        <v>0</v>
      </c>
      <c r="F11" s="33">
        <v>0</v>
      </c>
      <c r="G11" s="33">
        <v>591.11</v>
      </c>
    </row>
    <row r="12" spans="1:7" x14ac:dyDescent="0.2">
      <c r="A12" s="18" t="s">
        <v>16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17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18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19</v>
      </c>
      <c r="B15" s="33">
        <v>14190</v>
      </c>
      <c r="C15" s="33">
        <v>11465.6</v>
      </c>
      <c r="D15" s="35">
        <v>0.80800000000000005</v>
      </c>
      <c r="E15" s="33">
        <v>5174.96</v>
      </c>
      <c r="F15" s="33">
        <v>4898.38</v>
      </c>
      <c r="G15" s="33">
        <v>5036.22</v>
      </c>
    </row>
    <row r="16" spans="1:7" x14ac:dyDescent="0.2">
      <c r="A16" s="18" t="s">
        <v>20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21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22</v>
      </c>
      <c r="B18" s="33">
        <v>13500</v>
      </c>
      <c r="C18" s="33">
        <v>12749.93</v>
      </c>
      <c r="D18" s="35">
        <v>0.94440000000000002</v>
      </c>
      <c r="E18" s="33">
        <v>6759.61</v>
      </c>
      <c r="F18" s="33">
        <v>3700.75</v>
      </c>
      <c r="G18" s="33">
        <v>2786.43</v>
      </c>
    </row>
    <row r="19" spans="1:7" x14ac:dyDescent="0.2">
      <c r="A19" s="18" t="s">
        <v>48</v>
      </c>
      <c r="B19" s="33">
        <v>17016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9" t="s">
        <v>108</v>
      </c>
      <c r="B20" s="34">
        <v>153200.63</v>
      </c>
      <c r="C20" s="34">
        <v>79999.67</v>
      </c>
      <c r="D20" s="36">
        <v>0.5222</v>
      </c>
      <c r="E20" s="34">
        <v>71454.69</v>
      </c>
      <c r="F20" s="34">
        <v>66434.27</v>
      </c>
      <c r="G20" s="34">
        <v>56797.93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79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1159982.6000000001</v>
      </c>
      <c r="C8" s="33">
        <v>431453.26</v>
      </c>
      <c r="D8" s="35">
        <v>0.37190000000000001</v>
      </c>
      <c r="E8" s="33">
        <v>470262.54</v>
      </c>
      <c r="F8" s="33">
        <v>589068.76</v>
      </c>
      <c r="G8" s="33">
        <v>573820.72</v>
      </c>
    </row>
    <row r="9" spans="1:7" x14ac:dyDescent="0.2">
      <c r="A9" s="18" t="s">
        <v>10</v>
      </c>
      <c r="B9" s="33">
        <v>506755.08</v>
      </c>
      <c r="C9" s="33">
        <v>161587.85999999999</v>
      </c>
      <c r="D9" s="35">
        <v>0.31890000000000002</v>
      </c>
      <c r="E9" s="33">
        <v>196905.79</v>
      </c>
      <c r="F9" s="33">
        <v>238309.97</v>
      </c>
      <c r="G9" s="33">
        <v>222624.45</v>
      </c>
    </row>
    <row r="10" spans="1:7" x14ac:dyDescent="0.2">
      <c r="A10" s="18" t="s">
        <v>11</v>
      </c>
      <c r="B10" s="33">
        <v>8950</v>
      </c>
      <c r="C10" s="33">
        <v>3706.06</v>
      </c>
      <c r="D10" s="35">
        <v>0.41410000000000002</v>
      </c>
      <c r="E10" s="33">
        <v>2117.87</v>
      </c>
      <c r="F10" s="33">
        <v>1238.1199999999999</v>
      </c>
      <c r="G10" s="33">
        <v>1928.51</v>
      </c>
    </row>
    <row r="11" spans="1:7" x14ac:dyDescent="0.2">
      <c r="A11" s="18" t="s">
        <v>12</v>
      </c>
      <c r="B11" s="33">
        <v>6700</v>
      </c>
      <c r="C11" s="33">
        <v>755.12</v>
      </c>
      <c r="D11" s="35">
        <v>0.11269999999999999</v>
      </c>
      <c r="E11" s="33">
        <v>174.96</v>
      </c>
      <c r="F11" s="33">
        <v>289.7</v>
      </c>
      <c r="G11" s="33">
        <v>415.61</v>
      </c>
    </row>
    <row r="12" spans="1:7" x14ac:dyDescent="0.2">
      <c r="A12" s="18" t="s">
        <v>26</v>
      </c>
      <c r="B12" s="33">
        <v>5000</v>
      </c>
      <c r="C12" s="33">
        <v>1126.24</v>
      </c>
      <c r="D12" s="35">
        <v>0.22520000000000001</v>
      </c>
      <c r="E12" s="33">
        <v>1154.18</v>
      </c>
      <c r="F12" s="33">
        <v>882.7</v>
      </c>
      <c r="G12" s="33">
        <v>1557.83</v>
      </c>
    </row>
    <row r="13" spans="1:7" x14ac:dyDescent="0.2">
      <c r="A13" s="18" t="s">
        <v>33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14</v>
      </c>
      <c r="B14" s="33">
        <v>87400</v>
      </c>
      <c r="C14" s="33">
        <v>32129.95</v>
      </c>
      <c r="D14" s="35">
        <v>0.36759999999999998</v>
      </c>
      <c r="E14" s="33">
        <v>9425.25</v>
      </c>
      <c r="F14" s="33">
        <v>42801.64</v>
      </c>
      <c r="G14" s="33">
        <v>1900.81</v>
      </c>
    </row>
    <row r="15" spans="1:7" x14ac:dyDescent="0.2">
      <c r="A15" s="18" t="s">
        <v>16</v>
      </c>
      <c r="B15" s="33">
        <v>13332</v>
      </c>
      <c r="C15" s="33">
        <v>445.06</v>
      </c>
      <c r="D15" s="35">
        <v>3.3399999999999999E-2</v>
      </c>
      <c r="E15" s="33">
        <v>1296.3699999999999</v>
      </c>
      <c r="F15" s="33">
        <v>226.26</v>
      </c>
      <c r="G15" s="33">
        <v>1355.47</v>
      </c>
    </row>
    <row r="16" spans="1:7" x14ac:dyDescent="0.2">
      <c r="A16" s="18" t="s">
        <v>17</v>
      </c>
      <c r="B16" s="33">
        <v>3690</v>
      </c>
      <c r="C16" s="33">
        <v>1344.5</v>
      </c>
      <c r="D16" s="35">
        <v>0.3644</v>
      </c>
      <c r="E16" s="33">
        <v>1216.5</v>
      </c>
      <c r="F16" s="33">
        <v>3195.35</v>
      </c>
      <c r="G16" s="33">
        <v>5205.5</v>
      </c>
    </row>
    <row r="17" spans="1:7" x14ac:dyDescent="0.2">
      <c r="A17" s="18" t="s">
        <v>18</v>
      </c>
      <c r="B17" s="33">
        <v>11850</v>
      </c>
      <c r="C17" s="33">
        <v>3604</v>
      </c>
      <c r="D17" s="35">
        <v>0.30409999999999998</v>
      </c>
      <c r="E17" s="33">
        <v>1085</v>
      </c>
      <c r="F17" s="33">
        <v>724</v>
      </c>
      <c r="G17" s="33">
        <v>6331.5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214.82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6700</v>
      </c>
      <c r="C20" s="33">
        <v>3783.87</v>
      </c>
      <c r="D20" s="35">
        <v>0.56479999999999997</v>
      </c>
      <c r="E20" s="33">
        <v>3267.78</v>
      </c>
      <c r="F20" s="33">
        <v>2813.31</v>
      </c>
      <c r="G20" s="33">
        <v>2170.09</v>
      </c>
    </row>
    <row r="21" spans="1:7" x14ac:dyDescent="0.2">
      <c r="A21" s="18" t="s">
        <v>22</v>
      </c>
      <c r="B21" s="33">
        <v>8150</v>
      </c>
      <c r="C21" s="33">
        <v>3169.37</v>
      </c>
      <c r="D21" s="35">
        <v>0.38890000000000002</v>
      </c>
      <c r="E21" s="33">
        <v>4373.5600000000004</v>
      </c>
      <c r="F21" s="33">
        <v>1793.85</v>
      </c>
      <c r="G21" s="33">
        <v>1782.42</v>
      </c>
    </row>
    <row r="22" spans="1:7" x14ac:dyDescent="0.2">
      <c r="A22" s="18" t="s">
        <v>36</v>
      </c>
      <c r="B22" s="33">
        <v>800</v>
      </c>
      <c r="C22" s="33">
        <v>112.87</v>
      </c>
      <c r="D22" s="35">
        <v>0.1411</v>
      </c>
      <c r="E22" s="33">
        <v>100</v>
      </c>
      <c r="F22" s="33">
        <v>137.88999999999999</v>
      </c>
      <c r="G22" s="33">
        <v>150.1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27</v>
      </c>
      <c r="B25" s="33">
        <v>24406.09</v>
      </c>
      <c r="C25" s="33">
        <v>12203.04</v>
      </c>
      <c r="D25" s="35">
        <v>0.5</v>
      </c>
      <c r="E25" s="33">
        <v>9457.86</v>
      </c>
      <c r="F25" s="33">
        <v>8996.82</v>
      </c>
      <c r="G25" s="33">
        <v>8909.4</v>
      </c>
    </row>
    <row r="26" spans="1:7" x14ac:dyDescent="0.2">
      <c r="A26" s="18" t="s">
        <v>48</v>
      </c>
      <c r="B26" s="33">
        <v>3020</v>
      </c>
      <c r="C26" s="33">
        <v>0</v>
      </c>
      <c r="D26" s="35">
        <v>0</v>
      </c>
      <c r="E26" s="33">
        <v>23654</v>
      </c>
      <c r="F26" s="33">
        <v>0</v>
      </c>
      <c r="G26" s="33">
        <v>22424</v>
      </c>
    </row>
    <row r="27" spans="1:7" x14ac:dyDescent="0.2">
      <c r="A27" s="19" t="s">
        <v>41</v>
      </c>
      <c r="B27" s="34">
        <v>1846735.77</v>
      </c>
      <c r="C27" s="34">
        <v>655421.19999999995</v>
      </c>
      <c r="D27" s="36">
        <v>0.35489999999999999</v>
      </c>
      <c r="E27" s="34">
        <v>724491.66</v>
      </c>
      <c r="F27" s="34">
        <v>890478.37</v>
      </c>
      <c r="G27" s="34">
        <v>850791.23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85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1053062.74</v>
      </c>
      <c r="C8" s="33">
        <v>422672.89</v>
      </c>
      <c r="D8" s="35">
        <v>0.40139999999999998</v>
      </c>
      <c r="E8" s="33">
        <v>415022.3</v>
      </c>
      <c r="F8" s="33">
        <v>409421.73</v>
      </c>
      <c r="G8" s="33">
        <v>370980.78</v>
      </c>
    </row>
    <row r="9" spans="1:7" x14ac:dyDescent="0.2">
      <c r="A9" s="18" t="s">
        <v>10</v>
      </c>
      <c r="B9" s="33">
        <v>389977.81</v>
      </c>
      <c r="C9" s="33">
        <v>186225.89</v>
      </c>
      <c r="D9" s="35">
        <v>0.47749999999999998</v>
      </c>
      <c r="E9" s="33">
        <v>176647.84</v>
      </c>
      <c r="F9" s="33">
        <v>162797.35</v>
      </c>
      <c r="G9" s="33">
        <v>152464.5</v>
      </c>
    </row>
    <row r="10" spans="1:7" x14ac:dyDescent="0.2">
      <c r="A10" s="18" t="s">
        <v>11</v>
      </c>
      <c r="B10" s="33">
        <v>1000</v>
      </c>
      <c r="C10" s="33">
        <v>247.68</v>
      </c>
      <c r="D10" s="35">
        <v>0.2477</v>
      </c>
      <c r="E10" s="33">
        <v>417.56</v>
      </c>
      <c r="F10" s="33">
        <v>126.23</v>
      </c>
      <c r="G10" s="33">
        <v>416.85</v>
      </c>
    </row>
    <row r="11" spans="1:7" x14ac:dyDescent="0.2">
      <c r="A11" s="18" t="s">
        <v>12</v>
      </c>
      <c r="B11" s="33">
        <v>63000</v>
      </c>
      <c r="C11" s="33">
        <v>19816.349999999999</v>
      </c>
      <c r="D11" s="35">
        <v>0.3145</v>
      </c>
      <c r="E11" s="33">
        <v>17544.53</v>
      </c>
      <c r="F11" s="33">
        <v>6952.99</v>
      </c>
      <c r="G11" s="33">
        <v>15710.78</v>
      </c>
    </row>
    <row r="12" spans="1:7" x14ac:dyDescent="0.2">
      <c r="A12" s="18" t="s">
        <v>13</v>
      </c>
      <c r="B12" s="33">
        <v>4000</v>
      </c>
      <c r="C12" s="33">
        <v>3635.43</v>
      </c>
      <c r="D12" s="35">
        <v>0.90890000000000004</v>
      </c>
      <c r="E12" s="33">
        <v>1613.47</v>
      </c>
      <c r="F12" s="33">
        <v>1519.69</v>
      </c>
      <c r="G12" s="33">
        <v>824.18</v>
      </c>
    </row>
    <row r="13" spans="1:7" x14ac:dyDescent="0.2">
      <c r="A13" s="18" t="s">
        <v>26</v>
      </c>
      <c r="B13" s="33">
        <v>40000</v>
      </c>
      <c r="C13" s="33">
        <v>11196.79</v>
      </c>
      <c r="D13" s="35">
        <v>0.27989999999999998</v>
      </c>
      <c r="E13" s="33">
        <v>9301.3799999999992</v>
      </c>
      <c r="F13" s="33">
        <v>6830.53</v>
      </c>
      <c r="G13" s="33">
        <v>7399.36</v>
      </c>
    </row>
    <row r="14" spans="1:7" x14ac:dyDescent="0.2">
      <c r="A14" s="18" t="s">
        <v>14</v>
      </c>
      <c r="B14" s="33">
        <v>30000</v>
      </c>
      <c r="C14" s="33">
        <v>2847.5</v>
      </c>
      <c r="D14" s="35">
        <v>9.4899999999999998E-2</v>
      </c>
      <c r="E14" s="33">
        <v>4921.2</v>
      </c>
      <c r="F14" s="33">
        <v>14813.15</v>
      </c>
      <c r="G14" s="33">
        <v>4208.1000000000004</v>
      </c>
    </row>
    <row r="15" spans="1:7" x14ac:dyDescent="0.2">
      <c r="A15" s="18" t="s">
        <v>16</v>
      </c>
      <c r="B15" s="33">
        <v>11000</v>
      </c>
      <c r="C15" s="33">
        <v>6685.32</v>
      </c>
      <c r="D15" s="35">
        <v>0.60780000000000001</v>
      </c>
      <c r="E15" s="33">
        <v>6612.13</v>
      </c>
      <c r="F15" s="33">
        <v>2165.46</v>
      </c>
      <c r="G15" s="33">
        <v>4769.32</v>
      </c>
    </row>
    <row r="16" spans="1:7" x14ac:dyDescent="0.2">
      <c r="A16" s="18" t="s">
        <v>17</v>
      </c>
      <c r="B16" s="33">
        <v>900</v>
      </c>
      <c r="C16" s="33">
        <v>117.99</v>
      </c>
      <c r="D16" s="35">
        <v>0.13109999999999999</v>
      </c>
      <c r="E16" s="33">
        <v>755.43</v>
      </c>
      <c r="F16" s="33">
        <v>502.98</v>
      </c>
      <c r="G16" s="33">
        <v>11.49</v>
      </c>
    </row>
    <row r="17" spans="1:7" x14ac:dyDescent="0.2">
      <c r="A17" s="18" t="s">
        <v>18</v>
      </c>
      <c r="B17" s="33">
        <v>800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19</v>
      </c>
      <c r="B18" s="33">
        <v>12100</v>
      </c>
      <c r="C18" s="33">
        <v>4231.91</v>
      </c>
      <c r="D18" s="35">
        <v>0.34970000000000001</v>
      </c>
      <c r="E18" s="33">
        <v>2927.12</v>
      </c>
      <c r="F18" s="33">
        <v>3085.36</v>
      </c>
      <c r="G18" s="33">
        <v>1602.92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17800</v>
      </c>
      <c r="C20" s="33">
        <v>8478.33</v>
      </c>
      <c r="D20" s="35">
        <v>0.4763</v>
      </c>
      <c r="E20" s="33">
        <v>5931.89</v>
      </c>
      <c r="F20" s="33">
        <v>4187.68</v>
      </c>
      <c r="G20" s="33">
        <v>5036.42</v>
      </c>
    </row>
    <row r="21" spans="1:7" x14ac:dyDescent="0.2">
      <c r="A21" s="18" t="s">
        <v>35</v>
      </c>
      <c r="B21" s="33">
        <v>8000</v>
      </c>
      <c r="C21" s="33">
        <v>2931.89</v>
      </c>
      <c r="D21" s="35">
        <v>0.36649999999999999</v>
      </c>
      <c r="E21" s="33">
        <v>1809.61</v>
      </c>
      <c r="F21" s="33">
        <v>1498.6</v>
      </c>
      <c r="G21" s="33">
        <v>3083.34</v>
      </c>
    </row>
    <row r="22" spans="1:7" x14ac:dyDescent="0.2">
      <c r="A22" s="18" t="s">
        <v>22</v>
      </c>
      <c r="B22" s="33">
        <v>30000</v>
      </c>
      <c r="C22" s="33">
        <v>6485.16</v>
      </c>
      <c r="D22" s="35">
        <v>0.2162</v>
      </c>
      <c r="E22" s="33">
        <v>4635.8599999999997</v>
      </c>
      <c r="F22" s="33">
        <v>5916.96</v>
      </c>
      <c r="G22" s="33">
        <v>7426.86</v>
      </c>
    </row>
    <row r="23" spans="1:7" x14ac:dyDescent="0.2">
      <c r="A23" s="18" t="s">
        <v>36</v>
      </c>
      <c r="B23" s="33">
        <v>35000</v>
      </c>
      <c r="C23" s="33">
        <v>10059.700000000001</v>
      </c>
      <c r="D23" s="35">
        <v>0.28739999999999999</v>
      </c>
      <c r="E23" s="33">
        <v>22765.13</v>
      </c>
      <c r="F23" s="33">
        <v>11016.96</v>
      </c>
      <c r="G23" s="33">
        <v>14079.75</v>
      </c>
    </row>
    <row r="24" spans="1:7" x14ac:dyDescent="0.2">
      <c r="A24" s="18" t="s">
        <v>23</v>
      </c>
      <c r="B24" s="33">
        <v>13000</v>
      </c>
      <c r="C24" s="33">
        <v>3390.95</v>
      </c>
      <c r="D24" s="35">
        <v>0.26079999999999998</v>
      </c>
      <c r="E24" s="33">
        <v>324</v>
      </c>
      <c r="F24" s="33">
        <v>72.5</v>
      </c>
      <c r="G24" s="33">
        <v>362.06</v>
      </c>
    </row>
    <row r="25" spans="1:7" x14ac:dyDescent="0.2">
      <c r="A25" s="18" t="s">
        <v>37</v>
      </c>
      <c r="B25" s="33">
        <v>2500</v>
      </c>
      <c r="C25" s="33">
        <v>0</v>
      </c>
      <c r="D25" s="35">
        <v>0</v>
      </c>
      <c r="E25" s="33">
        <v>483.91</v>
      </c>
      <c r="F25" s="33">
        <v>1003.96</v>
      </c>
      <c r="G25" s="33">
        <v>1913.26</v>
      </c>
    </row>
    <row r="26" spans="1:7" x14ac:dyDescent="0.2">
      <c r="A26" s="18" t="s">
        <v>32</v>
      </c>
      <c r="B26" s="33">
        <v>37100</v>
      </c>
      <c r="C26" s="33">
        <v>30195.79</v>
      </c>
      <c r="D26" s="35">
        <v>0.81389999999999996</v>
      </c>
      <c r="E26" s="33">
        <v>20398.88</v>
      </c>
      <c r="F26" s="33">
        <v>17008.16</v>
      </c>
      <c r="G26" s="33">
        <v>11988.11</v>
      </c>
    </row>
    <row r="27" spans="1:7" x14ac:dyDescent="0.2">
      <c r="A27" s="18" t="s">
        <v>24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27</v>
      </c>
      <c r="B28" s="33">
        <v>54359.23</v>
      </c>
      <c r="C28" s="33">
        <v>27179.64</v>
      </c>
      <c r="D28" s="35">
        <v>0.5</v>
      </c>
      <c r="E28" s="33">
        <v>21065.279999999999</v>
      </c>
      <c r="F28" s="33">
        <v>20038.439999999999</v>
      </c>
      <c r="G28" s="33">
        <v>19843.68</v>
      </c>
    </row>
    <row r="29" spans="1:7" x14ac:dyDescent="0.2">
      <c r="A29" s="18" t="s">
        <v>48</v>
      </c>
      <c r="B29" s="33">
        <v>1011000</v>
      </c>
      <c r="C29" s="33">
        <v>119325.27</v>
      </c>
      <c r="D29" s="35">
        <v>0.11799999999999999</v>
      </c>
      <c r="E29" s="33">
        <v>132457.99</v>
      </c>
      <c r="F29" s="33">
        <v>261245.49</v>
      </c>
      <c r="G29" s="33">
        <v>68147.149999999994</v>
      </c>
    </row>
    <row r="30" spans="1:7" x14ac:dyDescent="0.2">
      <c r="A30" s="19" t="s">
        <v>42</v>
      </c>
      <c r="B30" s="34">
        <v>2814599.78</v>
      </c>
      <c r="C30" s="34">
        <v>865724.48</v>
      </c>
      <c r="D30" s="36">
        <v>0.30759999999999998</v>
      </c>
      <c r="E30" s="34">
        <v>845635.51</v>
      </c>
      <c r="F30" s="34">
        <v>930204.22</v>
      </c>
      <c r="G30" s="34">
        <v>690268.91</v>
      </c>
    </row>
    <row r="31" spans="1:7" x14ac:dyDescent="0.2">
      <c r="B31" s="4"/>
      <c r="C31" s="4"/>
      <c r="D31" s="8"/>
      <c r="E31" s="4"/>
      <c r="F31" s="4"/>
      <c r="G31" s="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/>
  </sheetViews>
  <sheetFormatPr defaultRowHeight="14.25" x14ac:dyDescent="0.2"/>
  <cols>
    <col min="1" max="1" width="19.875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105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104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20223647.879999999</v>
      </c>
      <c r="C8" s="33">
        <v>9711208.5</v>
      </c>
      <c r="D8" s="35">
        <v>0.48020000000000002</v>
      </c>
      <c r="E8" s="33">
        <v>8917750.5399999991</v>
      </c>
      <c r="F8" s="33">
        <v>8869504.0500000007</v>
      </c>
      <c r="G8" s="33">
        <v>8601808.8900000006</v>
      </c>
    </row>
    <row r="9" spans="1:7" x14ac:dyDescent="0.2">
      <c r="A9" s="18" t="s">
        <v>10</v>
      </c>
      <c r="B9" s="33">
        <v>8484643.3200000003</v>
      </c>
      <c r="C9" s="33">
        <v>3973786.41</v>
      </c>
      <c r="D9" s="35">
        <v>0.46839999999999998</v>
      </c>
      <c r="E9" s="33">
        <v>3683345.09</v>
      </c>
      <c r="F9" s="33">
        <v>3570555.88</v>
      </c>
      <c r="G9" s="33">
        <v>3449743.26</v>
      </c>
    </row>
    <row r="10" spans="1:7" x14ac:dyDescent="0.2">
      <c r="A10" s="18" t="s">
        <v>11</v>
      </c>
      <c r="B10" s="33">
        <v>74520</v>
      </c>
      <c r="C10" s="33">
        <v>31929.22</v>
      </c>
      <c r="D10" s="35">
        <v>0.42849999999999999</v>
      </c>
      <c r="E10" s="33">
        <v>28368.880000000001</v>
      </c>
      <c r="F10" s="33">
        <v>29391.759999999998</v>
      </c>
      <c r="G10" s="33">
        <v>26661.85</v>
      </c>
    </row>
    <row r="11" spans="1:7" x14ac:dyDescent="0.2">
      <c r="A11" s="18" t="s">
        <v>12</v>
      </c>
      <c r="B11" s="33">
        <v>640456</v>
      </c>
      <c r="C11" s="33">
        <v>331312.09999999998</v>
      </c>
      <c r="D11" s="35">
        <v>0.51729999999999998</v>
      </c>
      <c r="E11" s="33">
        <v>287771.34000000003</v>
      </c>
      <c r="F11" s="33">
        <v>268906.90999999997</v>
      </c>
      <c r="G11" s="33">
        <v>269253.67</v>
      </c>
    </row>
    <row r="12" spans="1:7" x14ac:dyDescent="0.2">
      <c r="A12" s="18" t="s">
        <v>13</v>
      </c>
      <c r="B12" s="33">
        <v>21876.5</v>
      </c>
      <c r="C12" s="33">
        <v>8640.67</v>
      </c>
      <c r="D12" s="35">
        <v>0.39500000000000002</v>
      </c>
      <c r="E12" s="33">
        <v>4498.58</v>
      </c>
      <c r="F12" s="33">
        <v>4580.55</v>
      </c>
      <c r="G12" s="33">
        <v>3317.21</v>
      </c>
    </row>
    <row r="13" spans="1:7" x14ac:dyDescent="0.2">
      <c r="A13" s="18" t="s">
        <v>26</v>
      </c>
      <c r="B13" s="33">
        <v>265650</v>
      </c>
      <c r="C13" s="33">
        <v>100719.49</v>
      </c>
      <c r="D13" s="35">
        <v>0.37909999999999999</v>
      </c>
      <c r="E13" s="33">
        <v>92038.38</v>
      </c>
      <c r="F13" s="33">
        <v>64333.33</v>
      </c>
      <c r="G13" s="33">
        <v>83764.820000000007</v>
      </c>
    </row>
    <row r="14" spans="1:7" x14ac:dyDescent="0.2">
      <c r="A14" s="18" t="s">
        <v>33</v>
      </c>
      <c r="B14" s="33">
        <v>9852</v>
      </c>
      <c r="C14" s="33">
        <v>3673.14</v>
      </c>
      <c r="D14" s="35">
        <v>0.37280000000000002</v>
      </c>
      <c r="E14" s="33">
        <v>1118.3800000000001</v>
      </c>
      <c r="F14" s="33">
        <v>878.65</v>
      </c>
      <c r="G14" s="33">
        <v>1326.6</v>
      </c>
    </row>
    <row r="15" spans="1:7" x14ac:dyDescent="0.2">
      <c r="A15" s="18" t="s">
        <v>14</v>
      </c>
      <c r="B15" s="33">
        <v>1780699.33</v>
      </c>
      <c r="C15" s="33">
        <v>928529.75</v>
      </c>
      <c r="D15" s="35">
        <v>0.52139999999999997</v>
      </c>
      <c r="E15" s="33">
        <v>866932.8</v>
      </c>
      <c r="F15" s="33">
        <v>823833.07</v>
      </c>
      <c r="G15" s="33">
        <v>794639.14</v>
      </c>
    </row>
    <row r="16" spans="1:7" x14ac:dyDescent="0.2">
      <c r="A16" s="18" t="s">
        <v>15</v>
      </c>
      <c r="B16" s="33">
        <v>59000</v>
      </c>
      <c r="C16" s="33">
        <v>14729.08</v>
      </c>
      <c r="D16" s="35">
        <v>0.24959999999999999</v>
      </c>
      <c r="E16" s="33">
        <v>21384.22</v>
      </c>
      <c r="F16" s="33">
        <v>26852.77</v>
      </c>
      <c r="G16" s="33">
        <v>24458.43</v>
      </c>
    </row>
    <row r="17" spans="1:7" x14ac:dyDescent="0.2">
      <c r="A17" s="18" t="s">
        <v>16</v>
      </c>
      <c r="B17" s="33">
        <v>216297.4</v>
      </c>
      <c r="C17" s="33">
        <v>115522.36</v>
      </c>
      <c r="D17" s="35">
        <v>0.53410000000000002</v>
      </c>
      <c r="E17" s="33">
        <v>72569.72</v>
      </c>
      <c r="F17" s="33">
        <v>22301.5</v>
      </c>
      <c r="G17" s="33">
        <v>95372.34</v>
      </c>
    </row>
    <row r="18" spans="1:7" x14ac:dyDescent="0.2">
      <c r="A18" s="18" t="s">
        <v>17</v>
      </c>
      <c r="B18" s="33">
        <v>77857</v>
      </c>
      <c r="C18" s="33">
        <v>50703.48</v>
      </c>
      <c r="D18" s="35">
        <v>0.6512</v>
      </c>
      <c r="E18" s="33">
        <v>45998.31</v>
      </c>
      <c r="F18" s="33">
        <v>53047.45</v>
      </c>
      <c r="G18" s="33">
        <v>53336.800000000003</v>
      </c>
    </row>
    <row r="19" spans="1:7" x14ac:dyDescent="0.2">
      <c r="A19" s="18" t="s">
        <v>18</v>
      </c>
      <c r="B19" s="33">
        <v>202692</v>
      </c>
      <c r="C19" s="33">
        <v>88601.88</v>
      </c>
      <c r="D19" s="35">
        <v>0.43709999999999999</v>
      </c>
      <c r="E19" s="33">
        <v>101022.39999999999</v>
      </c>
      <c r="F19" s="33">
        <v>39969.33</v>
      </c>
      <c r="G19" s="33">
        <v>94045.53</v>
      </c>
    </row>
    <row r="20" spans="1:7" x14ac:dyDescent="0.2">
      <c r="A20" s="18" t="s">
        <v>19</v>
      </c>
      <c r="B20" s="33">
        <v>45240</v>
      </c>
      <c r="C20" s="33">
        <v>24820.880000000001</v>
      </c>
      <c r="D20" s="35">
        <v>0.54859999999999998</v>
      </c>
      <c r="E20" s="33">
        <v>17464.14</v>
      </c>
      <c r="F20" s="33">
        <v>14773.16</v>
      </c>
      <c r="G20" s="33">
        <v>16094.88</v>
      </c>
    </row>
    <row r="21" spans="1:7" x14ac:dyDescent="0.2">
      <c r="A21" s="18" t="s">
        <v>20</v>
      </c>
      <c r="B21" s="33">
        <v>364626.14</v>
      </c>
      <c r="C21" s="33">
        <v>155295.69</v>
      </c>
      <c r="D21" s="35">
        <v>0.4259</v>
      </c>
      <c r="E21" s="33">
        <v>168904.89</v>
      </c>
      <c r="F21" s="33">
        <v>144696.07</v>
      </c>
      <c r="G21" s="33">
        <v>123021.74</v>
      </c>
    </row>
    <row r="22" spans="1:7" x14ac:dyDescent="0.2">
      <c r="A22" s="18" t="s">
        <v>21</v>
      </c>
      <c r="B22" s="33">
        <v>127300</v>
      </c>
      <c r="C22" s="33">
        <v>59965.45</v>
      </c>
      <c r="D22" s="35">
        <v>0.47110000000000002</v>
      </c>
      <c r="E22" s="33">
        <v>50019.14</v>
      </c>
      <c r="F22" s="33">
        <v>44858.47</v>
      </c>
      <c r="G22" s="33">
        <v>41978.04</v>
      </c>
    </row>
    <row r="23" spans="1:7" x14ac:dyDescent="0.2">
      <c r="A23" s="18" t="s">
        <v>35</v>
      </c>
      <c r="B23" s="33">
        <v>9500</v>
      </c>
      <c r="C23" s="33">
        <v>2931.89</v>
      </c>
      <c r="D23" s="35">
        <v>0.30859999999999999</v>
      </c>
      <c r="E23" s="33">
        <v>1809.61</v>
      </c>
      <c r="F23" s="33">
        <v>1498.6</v>
      </c>
      <c r="G23" s="33">
        <v>3083.34</v>
      </c>
    </row>
    <row r="24" spans="1:7" x14ac:dyDescent="0.2">
      <c r="A24" s="18" t="s">
        <v>22</v>
      </c>
      <c r="B24" s="33">
        <v>235465</v>
      </c>
      <c r="C24" s="33">
        <v>76463.73</v>
      </c>
      <c r="D24" s="35">
        <v>0.32469999999999999</v>
      </c>
      <c r="E24" s="33">
        <v>70850.899999999994</v>
      </c>
      <c r="F24" s="33">
        <v>68437.59</v>
      </c>
      <c r="G24" s="33">
        <v>58055.06</v>
      </c>
    </row>
    <row r="25" spans="1:7" x14ac:dyDescent="0.2">
      <c r="A25" s="18" t="s">
        <v>36</v>
      </c>
      <c r="B25" s="33">
        <v>117800</v>
      </c>
      <c r="C25" s="33">
        <v>49843.42</v>
      </c>
      <c r="D25" s="35">
        <v>0.42309999999999998</v>
      </c>
      <c r="E25" s="33">
        <v>63852.4</v>
      </c>
      <c r="F25" s="33">
        <v>52952.06</v>
      </c>
      <c r="G25" s="33">
        <v>45814.76</v>
      </c>
    </row>
    <row r="26" spans="1:7" x14ac:dyDescent="0.2">
      <c r="A26" s="18" t="s">
        <v>23</v>
      </c>
      <c r="B26" s="33">
        <v>230388</v>
      </c>
      <c r="C26" s="33">
        <v>87803.07</v>
      </c>
      <c r="D26" s="35">
        <v>0.38109999999999999</v>
      </c>
      <c r="E26" s="33">
        <v>57077.93</v>
      </c>
      <c r="F26" s="33">
        <v>30712.58</v>
      </c>
      <c r="G26" s="33">
        <v>26220.74</v>
      </c>
    </row>
    <row r="27" spans="1:7" x14ac:dyDescent="0.2">
      <c r="A27" s="18" t="s">
        <v>37</v>
      </c>
      <c r="B27" s="33">
        <v>5500</v>
      </c>
      <c r="C27" s="33">
        <v>1169.8</v>
      </c>
      <c r="D27" s="35">
        <v>0.2127</v>
      </c>
      <c r="E27" s="33">
        <v>1483.21</v>
      </c>
      <c r="F27" s="33">
        <v>2504.2600000000002</v>
      </c>
      <c r="G27" s="33">
        <v>3910.58</v>
      </c>
    </row>
    <row r="28" spans="1:7" x14ac:dyDescent="0.2">
      <c r="A28" s="18" t="s">
        <v>38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32</v>
      </c>
      <c r="B29" s="33">
        <v>377541</v>
      </c>
      <c r="C29" s="33">
        <v>134228.69</v>
      </c>
      <c r="D29" s="35">
        <v>0.35549999999999998</v>
      </c>
      <c r="E29" s="33">
        <v>125189.56</v>
      </c>
      <c r="F29" s="33">
        <v>660871.88</v>
      </c>
      <c r="G29" s="33">
        <v>106579.81</v>
      </c>
    </row>
    <row r="30" spans="1:7" x14ac:dyDescent="0.2">
      <c r="A30" s="18" t="s">
        <v>24</v>
      </c>
      <c r="B30" s="33">
        <v>70381</v>
      </c>
      <c r="C30" s="33">
        <v>7619.77</v>
      </c>
      <c r="D30" s="35">
        <v>0.10829999999999999</v>
      </c>
      <c r="E30" s="33">
        <v>33488.300000000003</v>
      </c>
      <c r="F30" s="33">
        <v>29699.39</v>
      </c>
      <c r="G30" s="33">
        <v>25055.93</v>
      </c>
    </row>
    <row r="31" spans="1:7" x14ac:dyDescent="0.2">
      <c r="A31" s="18" t="s">
        <v>27</v>
      </c>
      <c r="B31" s="33">
        <v>269149.28999999998</v>
      </c>
      <c r="C31" s="33">
        <v>134574.72</v>
      </c>
      <c r="D31" s="35">
        <v>0.5</v>
      </c>
      <c r="E31" s="33">
        <v>104300.64</v>
      </c>
      <c r="F31" s="33">
        <v>99216.54</v>
      </c>
      <c r="G31" s="33">
        <v>98252.22</v>
      </c>
    </row>
    <row r="32" spans="1:7" x14ac:dyDescent="0.2">
      <c r="A32" s="18" t="s">
        <v>49</v>
      </c>
      <c r="B32" s="33">
        <v>18060</v>
      </c>
      <c r="C32" s="33">
        <v>9030</v>
      </c>
      <c r="D32" s="35">
        <v>0.5</v>
      </c>
      <c r="E32" s="33">
        <v>3006156</v>
      </c>
      <c r="F32" s="33">
        <v>1906121.5</v>
      </c>
      <c r="G32" s="33">
        <v>6065.28</v>
      </c>
    </row>
    <row r="33" spans="1:7" x14ac:dyDescent="0.2">
      <c r="A33" s="19" t="s">
        <v>104</v>
      </c>
      <c r="B33" s="34">
        <v>33928141.859999999</v>
      </c>
      <c r="C33" s="34">
        <v>16103103.189999999</v>
      </c>
      <c r="D33" s="36">
        <v>0.47460000000000002</v>
      </c>
      <c r="E33" s="34">
        <v>17823395.359999999</v>
      </c>
      <c r="F33" s="34">
        <v>16830497.350000001</v>
      </c>
      <c r="G33" s="34">
        <v>14051860.92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88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43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429042.62</v>
      </c>
      <c r="C8" s="33">
        <v>188816.28</v>
      </c>
      <c r="D8" s="35">
        <v>0.44009999999999999</v>
      </c>
      <c r="E8" s="33">
        <v>176959.89</v>
      </c>
      <c r="F8" s="33">
        <v>174276.11</v>
      </c>
      <c r="G8" s="33">
        <v>174104.7</v>
      </c>
    </row>
    <row r="9" spans="1:7" x14ac:dyDescent="0.2">
      <c r="A9" s="18" t="s">
        <v>10</v>
      </c>
      <c r="B9" s="33">
        <v>157331.54999999999</v>
      </c>
      <c r="C9" s="33">
        <v>79792.600000000006</v>
      </c>
      <c r="D9" s="35">
        <v>0.50719999999999998</v>
      </c>
      <c r="E9" s="33">
        <v>68219.070000000007</v>
      </c>
      <c r="F9" s="33">
        <v>68756.399999999994</v>
      </c>
      <c r="G9" s="33">
        <v>66407.460000000006</v>
      </c>
    </row>
    <row r="10" spans="1:7" x14ac:dyDescent="0.2">
      <c r="A10" s="18" t="s">
        <v>11</v>
      </c>
      <c r="B10" s="33">
        <v>1545</v>
      </c>
      <c r="C10" s="33">
        <v>489.05</v>
      </c>
      <c r="D10" s="35">
        <v>0.3165</v>
      </c>
      <c r="E10" s="33">
        <v>642.48</v>
      </c>
      <c r="F10" s="33">
        <v>323.38</v>
      </c>
      <c r="G10" s="33">
        <v>221.95</v>
      </c>
    </row>
    <row r="11" spans="1:7" x14ac:dyDescent="0.2">
      <c r="A11" s="18" t="s">
        <v>12</v>
      </c>
      <c r="B11" s="33">
        <v>42710</v>
      </c>
      <c r="C11" s="33">
        <v>18703.47</v>
      </c>
      <c r="D11" s="35">
        <v>0.43790000000000001</v>
      </c>
      <c r="E11" s="33">
        <v>10882.3</v>
      </c>
      <c r="F11" s="33">
        <v>4847.43</v>
      </c>
      <c r="G11" s="33">
        <v>11194.55</v>
      </c>
    </row>
    <row r="12" spans="1:7" x14ac:dyDescent="0.2">
      <c r="A12" s="18" t="s">
        <v>13</v>
      </c>
      <c r="B12" s="33">
        <v>6200</v>
      </c>
      <c r="C12" s="33">
        <v>1350.21</v>
      </c>
      <c r="D12" s="35">
        <v>0.21779999999999999</v>
      </c>
      <c r="E12" s="33">
        <v>1282.47</v>
      </c>
      <c r="F12" s="33">
        <v>448.04</v>
      </c>
      <c r="G12" s="33">
        <v>770.64</v>
      </c>
    </row>
    <row r="13" spans="1:7" x14ac:dyDescent="0.2">
      <c r="A13" s="18" t="s">
        <v>26</v>
      </c>
      <c r="B13" s="33">
        <v>3000</v>
      </c>
      <c r="C13" s="33">
        <v>53.93</v>
      </c>
      <c r="D13" s="35">
        <v>1.7999999999999999E-2</v>
      </c>
      <c r="E13" s="33">
        <v>779.92</v>
      </c>
      <c r="F13" s="33">
        <v>490.41</v>
      </c>
      <c r="G13" s="33">
        <v>256.27999999999997</v>
      </c>
    </row>
    <row r="14" spans="1:7" x14ac:dyDescent="0.2">
      <c r="A14" s="18" t="s">
        <v>14</v>
      </c>
      <c r="B14" s="33">
        <v>9400</v>
      </c>
      <c r="C14" s="33">
        <v>1800</v>
      </c>
      <c r="D14" s="35">
        <v>0.1915</v>
      </c>
      <c r="E14" s="33">
        <v>1000</v>
      </c>
      <c r="F14" s="33">
        <v>809.67</v>
      </c>
      <c r="G14" s="33">
        <v>5174.4399999999996</v>
      </c>
    </row>
    <row r="15" spans="1:7" x14ac:dyDescent="0.2">
      <c r="A15" s="18" t="s">
        <v>15</v>
      </c>
      <c r="B15" s="33">
        <v>500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10200</v>
      </c>
      <c r="C16" s="33">
        <v>299</v>
      </c>
      <c r="D16" s="35">
        <v>2.93E-2</v>
      </c>
      <c r="E16" s="33">
        <v>942.17</v>
      </c>
      <c r="F16" s="33">
        <v>1531.28</v>
      </c>
      <c r="G16" s="33">
        <v>1885.03</v>
      </c>
    </row>
    <row r="17" spans="1:7" x14ac:dyDescent="0.2">
      <c r="A17" s="18" t="s">
        <v>17</v>
      </c>
      <c r="B17" s="33">
        <v>970</v>
      </c>
      <c r="C17" s="33">
        <v>79.959999999999994</v>
      </c>
      <c r="D17" s="35">
        <v>8.2400000000000001E-2</v>
      </c>
      <c r="E17" s="33">
        <v>522.47</v>
      </c>
      <c r="F17" s="33">
        <v>459.47</v>
      </c>
      <c r="G17" s="33">
        <v>42.96</v>
      </c>
    </row>
    <row r="18" spans="1:7" x14ac:dyDescent="0.2">
      <c r="A18" s="18" t="s">
        <v>18</v>
      </c>
      <c r="B18" s="33">
        <v>650</v>
      </c>
      <c r="C18" s="33">
        <v>0</v>
      </c>
      <c r="D18" s="35">
        <v>0</v>
      </c>
      <c r="E18" s="33">
        <v>0</v>
      </c>
      <c r="F18" s="33">
        <v>0</v>
      </c>
      <c r="G18" s="33">
        <v>298.33</v>
      </c>
    </row>
    <row r="19" spans="1:7" x14ac:dyDescent="0.2">
      <c r="A19" s="18" t="s">
        <v>19</v>
      </c>
      <c r="B19" s="33">
        <v>9450</v>
      </c>
      <c r="C19" s="33">
        <v>5279.39</v>
      </c>
      <c r="D19" s="35">
        <v>0.55869999999999997</v>
      </c>
      <c r="E19" s="33">
        <v>4843.05</v>
      </c>
      <c r="F19" s="33">
        <v>3332.31</v>
      </c>
      <c r="G19" s="33">
        <v>5126.9799999999996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15500</v>
      </c>
      <c r="C21" s="33">
        <v>3206.49</v>
      </c>
      <c r="D21" s="35">
        <v>0.2069</v>
      </c>
      <c r="E21" s="33">
        <v>3287.65</v>
      </c>
      <c r="F21" s="33">
        <v>4226.1000000000004</v>
      </c>
      <c r="G21" s="33">
        <v>3837.29</v>
      </c>
    </row>
    <row r="22" spans="1:7" x14ac:dyDescent="0.2">
      <c r="A22" s="18" t="s">
        <v>35</v>
      </c>
      <c r="B22" s="33">
        <v>1500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5000</v>
      </c>
      <c r="C23" s="33">
        <v>46.6</v>
      </c>
      <c r="D23" s="35">
        <v>9.2999999999999992E-3</v>
      </c>
      <c r="E23" s="33">
        <v>1681.41</v>
      </c>
      <c r="F23" s="33">
        <v>617.25</v>
      </c>
      <c r="G23" s="33">
        <v>292.47000000000003</v>
      </c>
    </row>
    <row r="24" spans="1:7" x14ac:dyDescent="0.2">
      <c r="A24" s="18" t="s">
        <v>36</v>
      </c>
      <c r="B24" s="33">
        <v>5000</v>
      </c>
      <c r="C24" s="33">
        <v>174.53</v>
      </c>
      <c r="D24" s="35">
        <v>3.49E-2</v>
      </c>
      <c r="E24" s="33">
        <v>34.229999999999997</v>
      </c>
      <c r="F24" s="33">
        <v>508.45</v>
      </c>
      <c r="G24" s="33">
        <v>121.76</v>
      </c>
    </row>
    <row r="25" spans="1:7" x14ac:dyDescent="0.2">
      <c r="A25" s="18" t="s">
        <v>23</v>
      </c>
      <c r="B25" s="33">
        <v>6500</v>
      </c>
      <c r="C25" s="33">
        <v>2936.75</v>
      </c>
      <c r="D25" s="35">
        <v>0.45179999999999998</v>
      </c>
      <c r="E25" s="33">
        <v>2911.66</v>
      </c>
      <c r="F25" s="33">
        <v>2473.67</v>
      </c>
      <c r="G25" s="33">
        <v>3122.03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38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32</v>
      </c>
      <c r="B28" s="33">
        <v>143061</v>
      </c>
      <c r="C28" s="33">
        <v>39012.44</v>
      </c>
      <c r="D28" s="35">
        <v>0.2727</v>
      </c>
      <c r="E28" s="33">
        <v>44028.4</v>
      </c>
      <c r="F28" s="33">
        <v>31882.92</v>
      </c>
      <c r="G28" s="33">
        <v>34949.42</v>
      </c>
    </row>
    <row r="29" spans="1:7" x14ac:dyDescent="0.2">
      <c r="A29" s="18" t="s">
        <v>24</v>
      </c>
      <c r="B29" s="33">
        <v>0</v>
      </c>
      <c r="C29" s="33">
        <v>25</v>
      </c>
      <c r="D29" s="35">
        <v>0</v>
      </c>
      <c r="E29" s="33">
        <v>-20</v>
      </c>
      <c r="F29" s="33">
        <v>140.97999999999999</v>
      </c>
      <c r="G29" s="33">
        <v>200</v>
      </c>
    </row>
    <row r="30" spans="1:7" x14ac:dyDescent="0.2">
      <c r="A30" s="18" t="s">
        <v>27</v>
      </c>
      <c r="B30" s="33">
        <v>9045.99</v>
      </c>
      <c r="C30" s="33">
        <v>4522.9799999999996</v>
      </c>
      <c r="D30" s="35">
        <v>0.5</v>
      </c>
      <c r="E30" s="33">
        <v>3505.5</v>
      </c>
      <c r="F30" s="33">
        <v>3334.62</v>
      </c>
      <c r="G30" s="33">
        <v>3302.22</v>
      </c>
    </row>
    <row r="31" spans="1:7" x14ac:dyDescent="0.2">
      <c r="A31" s="18" t="s">
        <v>48</v>
      </c>
      <c r="B31" s="33">
        <v>50000</v>
      </c>
      <c r="C31" s="33">
        <v>25162.959999999999</v>
      </c>
      <c r="D31" s="35">
        <v>0.50329999999999997</v>
      </c>
      <c r="E31" s="33">
        <v>20334.03</v>
      </c>
      <c r="F31" s="33">
        <v>3631.82</v>
      </c>
      <c r="G31" s="33">
        <v>17218.580000000002</v>
      </c>
    </row>
    <row r="32" spans="1:7" x14ac:dyDescent="0.2">
      <c r="A32" s="19" t="s">
        <v>43</v>
      </c>
      <c r="B32" s="34">
        <v>906606.16</v>
      </c>
      <c r="C32" s="34">
        <v>371751.64</v>
      </c>
      <c r="D32" s="36">
        <v>0.41</v>
      </c>
      <c r="E32" s="34">
        <v>341836.7</v>
      </c>
      <c r="F32" s="34">
        <v>302090.31</v>
      </c>
      <c r="G32" s="34">
        <v>328527.09000000003</v>
      </c>
    </row>
    <row r="33" spans="1:7" x14ac:dyDescent="0.2">
      <c r="A33" s="5"/>
      <c r="B33" s="10"/>
      <c r="C33" s="10"/>
      <c r="D33" s="11"/>
      <c r="E33" s="10"/>
      <c r="F33" s="10"/>
      <c r="G33" s="10"/>
    </row>
    <row r="34" spans="1:7" x14ac:dyDescent="0.2">
      <c r="A34" s="5"/>
      <c r="B34" s="10"/>
      <c r="C34" s="10"/>
      <c r="D34" s="11"/>
      <c r="E34" s="10"/>
      <c r="F34" s="10"/>
      <c r="G34" s="10"/>
    </row>
    <row r="35" spans="1:7" x14ac:dyDescent="0.2">
      <c r="A35" s="3"/>
      <c r="B35" s="4"/>
      <c r="C35" s="4"/>
      <c r="D35" s="8"/>
      <c r="E35" s="4"/>
      <c r="F35" s="4"/>
      <c r="G35" s="4"/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91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58</v>
      </c>
      <c r="B7" s="4" t="s">
        <v>8</v>
      </c>
      <c r="C7" s="4" t="s">
        <v>8</v>
      </c>
      <c r="D7" s="8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18" t="s">
        <v>9</v>
      </c>
      <c r="B8" s="33">
        <v>1046604.16</v>
      </c>
      <c r="C8" s="33">
        <v>507008.97</v>
      </c>
      <c r="D8" s="35">
        <v>0.4844</v>
      </c>
      <c r="E8" s="33">
        <v>452210.35</v>
      </c>
      <c r="F8" s="33">
        <v>403032.81</v>
      </c>
      <c r="G8" s="33">
        <v>429561.01</v>
      </c>
    </row>
    <row r="9" spans="1:7" x14ac:dyDescent="0.2">
      <c r="A9" s="18" t="s">
        <v>10</v>
      </c>
      <c r="B9" s="33">
        <v>532920.19999999995</v>
      </c>
      <c r="C9" s="33">
        <v>251935.61</v>
      </c>
      <c r="D9" s="35">
        <v>0.47270000000000001</v>
      </c>
      <c r="E9" s="33">
        <v>242765.12</v>
      </c>
      <c r="F9" s="33">
        <v>212542</v>
      </c>
      <c r="G9" s="33">
        <v>206916.69</v>
      </c>
    </row>
    <row r="10" spans="1:7" x14ac:dyDescent="0.2">
      <c r="A10" s="18" t="s">
        <v>11</v>
      </c>
      <c r="B10" s="33">
        <v>1200</v>
      </c>
      <c r="C10" s="33">
        <v>66.430000000000007</v>
      </c>
      <c r="D10" s="35">
        <v>5.5399999999999998E-2</v>
      </c>
      <c r="E10" s="33">
        <v>143.41</v>
      </c>
      <c r="F10" s="33">
        <v>80.64</v>
      </c>
      <c r="G10" s="33">
        <v>526.58000000000004</v>
      </c>
    </row>
    <row r="11" spans="1:7" x14ac:dyDescent="0.2">
      <c r="A11" s="18" t="s">
        <v>12</v>
      </c>
      <c r="B11" s="33">
        <v>285800</v>
      </c>
      <c r="C11" s="33">
        <v>68807.28</v>
      </c>
      <c r="D11" s="35">
        <v>0.24079999999999999</v>
      </c>
      <c r="E11" s="33">
        <v>36104.959999999999</v>
      </c>
      <c r="F11" s="33">
        <v>80415.63</v>
      </c>
      <c r="G11" s="33">
        <v>109054.39999999999</v>
      </c>
    </row>
    <row r="12" spans="1:7" x14ac:dyDescent="0.2">
      <c r="A12" s="18" t="s">
        <v>13</v>
      </c>
      <c r="B12" s="33">
        <v>3500</v>
      </c>
      <c r="C12" s="33">
        <v>1653.16</v>
      </c>
      <c r="D12" s="35">
        <v>0.4723</v>
      </c>
      <c r="E12" s="33">
        <v>1307.3499999999999</v>
      </c>
      <c r="F12" s="33">
        <v>871.01</v>
      </c>
      <c r="G12" s="33">
        <v>978.07</v>
      </c>
    </row>
    <row r="13" spans="1:7" x14ac:dyDescent="0.2">
      <c r="A13" s="18" t="s">
        <v>26</v>
      </c>
      <c r="B13" s="33">
        <v>75000</v>
      </c>
      <c r="C13" s="33">
        <v>32360.38</v>
      </c>
      <c r="D13" s="35">
        <v>0.43149999999999999</v>
      </c>
      <c r="E13" s="33">
        <v>26128.09</v>
      </c>
      <c r="F13" s="33">
        <v>13570.13</v>
      </c>
      <c r="G13" s="33">
        <v>16611.12</v>
      </c>
    </row>
    <row r="14" spans="1:7" x14ac:dyDescent="0.2">
      <c r="A14" s="18" t="s">
        <v>14</v>
      </c>
      <c r="B14" s="33">
        <v>9500</v>
      </c>
      <c r="C14" s="33">
        <v>703.02</v>
      </c>
      <c r="D14" s="35">
        <v>7.3999999999999996E-2</v>
      </c>
      <c r="E14" s="33">
        <v>3726.63</v>
      </c>
      <c r="F14" s="33">
        <v>719.79</v>
      </c>
      <c r="G14" s="33">
        <v>748.04</v>
      </c>
    </row>
    <row r="15" spans="1:7" x14ac:dyDescent="0.2">
      <c r="A15" s="18" t="s">
        <v>15</v>
      </c>
      <c r="B15" s="33">
        <v>0</v>
      </c>
      <c r="C15" s="33">
        <v>465.19</v>
      </c>
      <c r="D15" s="35">
        <v>0</v>
      </c>
      <c r="E15" s="33">
        <v>442.28</v>
      </c>
      <c r="F15" s="33">
        <v>409.71</v>
      </c>
      <c r="G15" s="33">
        <v>0</v>
      </c>
    </row>
    <row r="16" spans="1:7" x14ac:dyDescent="0.2">
      <c r="A16" s="18" t="s">
        <v>16</v>
      </c>
      <c r="B16" s="33">
        <v>6000</v>
      </c>
      <c r="C16" s="33">
        <v>1862.61</v>
      </c>
      <c r="D16" s="35">
        <v>0.31040000000000001</v>
      </c>
      <c r="E16" s="33">
        <v>1326.23</v>
      </c>
      <c r="F16" s="33">
        <v>284.77</v>
      </c>
      <c r="G16" s="33">
        <v>1837</v>
      </c>
    </row>
    <row r="17" spans="1:7" x14ac:dyDescent="0.2">
      <c r="A17" s="18" t="s">
        <v>17</v>
      </c>
      <c r="B17" s="33">
        <v>0</v>
      </c>
      <c r="C17" s="33">
        <v>201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18</v>
      </c>
      <c r="B18" s="33">
        <v>2460</v>
      </c>
      <c r="C18" s="33">
        <v>2130</v>
      </c>
      <c r="D18" s="35">
        <v>0.8659</v>
      </c>
      <c r="E18" s="33">
        <v>1747.16</v>
      </c>
      <c r="F18" s="33">
        <v>1556</v>
      </c>
      <c r="G18" s="33">
        <v>3078.33</v>
      </c>
    </row>
    <row r="19" spans="1:7" x14ac:dyDescent="0.2">
      <c r="A19" s="18" t="s">
        <v>19</v>
      </c>
      <c r="B19" s="33">
        <v>2000</v>
      </c>
      <c r="C19" s="33">
        <v>519.57000000000005</v>
      </c>
      <c r="D19" s="35">
        <v>0.25979999999999998</v>
      </c>
      <c r="E19" s="33">
        <v>107.88</v>
      </c>
      <c r="F19" s="33">
        <v>1908.53</v>
      </c>
      <c r="G19" s="33">
        <v>944.78</v>
      </c>
    </row>
    <row r="20" spans="1:7" x14ac:dyDescent="0.2">
      <c r="A20" s="18" t="s">
        <v>20</v>
      </c>
      <c r="B20" s="33">
        <v>3500</v>
      </c>
      <c r="C20" s="33">
        <v>16.989999999999998</v>
      </c>
      <c r="D20" s="35">
        <v>4.8999999999999998E-3</v>
      </c>
      <c r="E20" s="33">
        <v>0</v>
      </c>
      <c r="F20" s="33">
        <v>174.58</v>
      </c>
      <c r="G20" s="33">
        <v>275.58999999999997</v>
      </c>
    </row>
    <row r="21" spans="1:7" x14ac:dyDescent="0.2">
      <c r="A21" s="18" t="s">
        <v>21</v>
      </c>
      <c r="B21" s="33">
        <v>13600</v>
      </c>
      <c r="C21" s="33">
        <v>10859.06</v>
      </c>
      <c r="D21" s="35">
        <v>0.79849999999999999</v>
      </c>
      <c r="E21" s="33">
        <v>7035.6</v>
      </c>
      <c r="F21" s="33">
        <v>6866.99</v>
      </c>
      <c r="G21" s="33">
        <v>5665.67</v>
      </c>
    </row>
    <row r="22" spans="1:7" x14ac:dyDescent="0.2">
      <c r="A22" s="18" t="s">
        <v>35</v>
      </c>
      <c r="B22" s="33">
        <v>2100</v>
      </c>
      <c r="C22" s="33">
        <v>7717</v>
      </c>
      <c r="D22" s="35">
        <v>3.6747999999999998</v>
      </c>
      <c r="E22" s="33">
        <v>474.75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56000</v>
      </c>
      <c r="C23" s="33">
        <v>17330.16</v>
      </c>
      <c r="D23" s="35">
        <v>0.3095</v>
      </c>
      <c r="E23" s="33">
        <v>17289.419999999998</v>
      </c>
      <c r="F23" s="33">
        <v>18970.45</v>
      </c>
      <c r="G23" s="33">
        <v>16369.06</v>
      </c>
    </row>
    <row r="24" spans="1:7" x14ac:dyDescent="0.2">
      <c r="A24" s="18" t="s">
        <v>36</v>
      </c>
      <c r="B24" s="33">
        <v>115000</v>
      </c>
      <c r="C24" s="33">
        <v>69105.05</v>
      </c>
      <c r="D24" s="35">
        <v>0.60089999999999999</v>
      </c>
      <c r="E24" s="33">
        <v>71265.05</v>
      </c>
      <c r="F24" s="33">
        <v>49133.35</v>
      </c>
      <c r="G24" s="33">
        <v>70203.23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38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13.18</v>
      </c>
    </row>
    <row r="28" spans="1:7" x14ac:dyDescent="0.2">
      <c r="A28" s="18" t="s">
        <v>32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24</v>
      </c>
      <c r="B29" s="33">
        <v>1000</v>
      </c>
      <c r="C29" s="33">
        <v>525.19000000000005</v>
      </c>
      <c r="D29" s="35">
        <v>0.5252</v>
      </c>
      <c r="E29" s="33">
        <v>41.86</v>
      </c>
      <c r="F29" s="33">
        <v>0</v>
      </c>
      <c r="G29" s="33">
        <v>315.42</v>
      </c>
    </row>
    <row r="30" spans="1:7" x14ac:dyDescent="0.2">
      <c r="A30" s="18" t="s">
        <v>45</v>
      </c>
      <c r="B30" s="33">
        <v>0</v>
      </c>
      <c r="C30" s="33">
        <v>0</v>
      </c>
      <c r="D30" s="35">
        <v>0</v>
      </c>
      <c r="E30" s="33">
        <v>0</v>
      </c>
      <c r="F30" s="33">
        <v>0</v>
      </c>
      <c r="G30" s="33">
        <v>0</v>
      </c>
    </row>
    <row r="31" spans="1:7" x14ac:dyDescent="0.2">
      <c r="A31" s="18" t="s">
        <v>46</v>
      </c>
      <c r="B31" s="33">
        <v>0</v>
      </c>
      <c r="C31" s="33">
        <v>0</v>
      </c>
      <c r="D31" s="35">
        <v>0</v>
      </c>
      <c r="E31" s="33">
        <v>0</v>
      </c>
      <c r="F31" s="33">
        <v>0</v>
      </c>
      <c r="G31" s="33">
        <v>0</v>
      </c>
    </row>
    <row r="32" spans="1:7" x14ac:dyDescent="0.2">
      <c r="A32" s="18" t="s">
        <v>27</v>
      </c>
      <c r="B32" s="33">
        <v>110806.38</v>
      </c>
      <c r="C32" s="33">
        <v>55403.22</v>
      </c>
      <c r="D32" s="35">
        <v>0.5</v>
      </c>
      <c r="E32" s="33">
        <v>42939.66</v>
      </c>
      <c r="F32" s="33">
        <v>40846.559999999998</v>
      </c>
      <c r="G32" s="33">
        <v>40449.54</v>
      </c>
    </row>
    <row r="33" spans="1:7" x14ac:dyDescent="0.2">
      <c r="A33" s="18" t="s">
        <v>48</v>
      </c>
      <c r="B33" s="33">
        <v>4404782</v>
      </c>
      <c r="C33" s="33">
        <v>578052.96</v>
      </c>
      <c r="D33" s="35">
        <v>0.13120000000000001</v>
      </c>
      <c r="E33" s="33">
        <v>712613.82</v>
      </c>
      <c r="F33" s="33">
        <v>539413.92000000004</v>
      </c>
      <c r="G33" s="33">
        <v>1246468.17</v>
      </c>
    </row>
    <row r="34" spans="1:7" x14ac:dyDescent="0.2">
      <c r="A34" s="18" t="s">
        <v>49</v>
      </c>
      <c r="B34" s="33">
        <v>380361.5</v>
      </c>
      <c r="C34" s="33">
        <v>190180.74</v>
      </c>
      <c r="D34" s="35">
        <v>0.5</v>
      </c>
      <c r="E34" s="33">
        <v>170638.68</v>
      </c>
      <c r="F34" s="33">
        <v>162729.35999999999</v>
      </c>
      <c r="G34" s="33">
        <v>160047.9</v>
      </c>
    </row>
    <row r="35" spans="1:7" x14ac:dyDescent="0.2">
      <c r="A35" s="19" t="s">
        <v>58</v>
      </c>
      <c r="B35" s="34">
        <v>7052134.2400000002</v>
      </c>
      <c r="C35" s="34">
        <v>1796903.59</v>
      </c>
      <c r="D35" s="36">
        <v>0.25480000000000003</v>
      </c>
      <c r="E35" s="34">
        <v>1788308.3</v>
      </c>
      <c r="F35" s="34">
        <v>1533526.23</v>
      </c>
      <c r="G35" s="34">
        <v>2310063.7799999998</v>
      </c>
    </row>
    <row r="36" spans="1:7" x14ac:dyDescent="0.2">
      <c r="A36" s="6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21</v>
      </c>
      <c r="B8" s="33">
        <v>310000</v>
      </c>
      <c r="C8" s="33">
        <v>130377.86</v>
      </c>
      <c r="D8" s="35">
        <v>0.42059999999999997</v>
      </c>
      <c r="E8" s="33">
        <v>125995.54</v>
      </c>
      <c r="F8" s="33">
        <v>101626.15</v>
      </c>
      <c r="G8" s="33">
        <v>118176.15</v>
      </c>
    </row>
    <row r="9" spans="1:7" x14ac:dyDescent="0.2">
      <c r="A9" s="18" t="s">
        <v>22</v>
      </c>
      <c r="B9" s="33">
        <v>15000</v>
      </c>
      <c r="C9" s="33">
        <v>20368.41</v>
      </c>
      <c r="D9" s="35">
        <v>1.3579000000000001</v>
      </c>
      <c r="E9" s="33">
        <v>5803.47</v>
      </c>
      <c r="F9" s="33">
        <v>8025.8</v>
      </c>
      <c r="G9" s="33">
        <v>5061.47</v>
      </c>
    </row>
    <row r="10" spans="1:7" x14ac:dyDescent="0.2">
      <c r="A10" s="18" t="s">
        <v>23</v>
      </c>
      <c r="B10" s="33">
        <v>30000</v>
      </c>
      <c r="C10" s="33">
        <v>10427.73</v>
      </c>
      <c r="D10" s="35">
        <v>0.34760000000000002</v>
      </c>
      <c r="E10" s="33">
        <v>3541.36</v>
      </c>
      <c r="F10" s="33">
        <v>4079</v>
      </c>
      <c r="G10" s="33">
        <v>2473</v>
      </c>
    </row>
    <row r="11" spans="1:7" x14ac:dyDescent="0.2">
      <c r="A11" s="18" t="s">
        <v>48</v>
      </c>
      <c r="B11" s="33">
        <v>70000</v>
      </c>
      <c r="C11" s="33">
        <v>38900.51</v>
      </c>
      <c r="D11" s="35">
        <v>0.55569999999999997</v>
      </c>
      <c r="E11" s="33">
        <v>15199</v>
      </c>
      <c r="F11" s="33">
        <v>30302</v>
      </c>
      <c r="G11" s="33">
        <v>67128.2</v>
      </c>
    </row>
    <row r="12" spans="1:7" x14ac:dyDescent="0.2">
      <c r="A12" s="18" t="s">
        <v>49</v>
      </c>
      <c r="B12" s="33">
        <v>28146.87</v>
      </c>
      <c r="C12" s="33">
        <v>14073.42</v>
      </c>
      <c r="D12" s="35">
        <v>0.5</v>
      </c>
      <c r="E12" s="33">
        <v>12547.62</v>
      </c>
      <c r="F12" s="33">
        <v>11943.3</v>
      </c>
      <c r="G12" s="33">
        <v>11896.62</v>
      </c>
    </row>
    <row r="13" spans="1:7" x14ac:dyDescent="0.2">
      <c r="A13" s="19" t="s">
        <v>59</v>
      </c>
      <c r="B13" s="34">
        <v>453146.87</v>
      </c>
      <c r="C13" s="34">
        <v>214147.93</v>
      </c>
      <c r="D13" s="36">
        <v>0.47260000000000002</v>
      </c>
      <c r="E13" s="34">
        <v>163086.99</v>
      </c>
      <c r="F13" s="34">
        <v>155976.25</v>
      </c>
      <c r="G13" s="34">
        <v>204735.44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69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625301.01</v>
      </c>
      <c r="C8" s="33">
        <v>305788.81</v>
      </c>
      <c r="D8" s="35">
        <v>0.48899999999999999</v>
      </c>
      <c r="E8" s="33">
        <v>286298.27</v>
      </c>
      <c r="F8" s="33">
        <v>278179.74</v>
      </c>
      <c r="G8" s="33">
        <v>255963.03</v>
      </c>
    </row>
    <row r="9" spans="1:7" x14ac:dyDescent="0.2">
      <c r="A9" s="18" t="s">
        <v>10</v>
      </c>
      <c r="B9" s="33">
        <v>285899.27</v>
      </c>
      <c r="C9" s="33">
        <v>133430.13</v>
      </c>
      <c r="D9" s="35">
        <v>0.4667</v>
      </c>
      <c r="E9" s="33">
        <v>130632.15</v>
      </c>
      <c r="F9" s="33">
        <v>120675.3</v>
      </c>
      <c r="G9" s="33">
        <v>110389.87</v>
      </c>
    </row>
    <row r="10" spans="1:7" x14ac:dyDescent="0.2">
      <c r="A10" s="18" t="s">
        <v>11</v>
      </c>
      <c r="B10" s="33">
        <v>1000</v>
      </c>
      <c r="C10" s="33">
        <v>91.88</v>
      </c>
      <c r="D10" s="35">
        <v>9.1899999999999996E-2</v>
      </c>
      <c r="E10" s="33">
        <v>380.75</v>
      </c>
      <c r="F10" s="33">
        <v>356.65</v>
      </c>
      <c r="G10" s="33">
        <v>534.15</v>
      </c>
    </row>
    <row r="11" spans="1:7" x14ac:dyDescent="0.2">
      <c r="A11" s="18" t="s">
        <v>12</v>
      </c>
      <c r="B11" s="33">
        <v>45850</v>
      </c>
      <c r="C11" s="33">
        <v>28548.82</v>
      </c>
      <c r="D11" s="35">
        <v>0.62270000000000003</v>
      </c>
      <c r="E11" s="33">
        <v>30656.19</v>
      </c>
      <c r="F11" s="33">
        <v>17158.400000000001</v>
      </c>
      <c r="G11" s="33">
        <v>29862.87</v>
      </c>
    </row>
    <row r="12" spans="1:7" x14ac:dyDescent="0.2">
      <c r="A12" s="18" t="s">
        <v>13</v>
      </c>
      <c r="B12" s="33">
        <v>900</v>
      </c>
      <c r="C12" s="33">
        <v>709.46</v>
      </c>
      <c r="D12" s="35">
        <v>0.7883</v>
      </c>
      <c r="E12" s="33">
        <v>434.11</v>
      </c>
      <c r="F12" s="33">
        <v>189.99</v>
      </c>
      <c r="G12" s="33">
        <v>699.04</v>
      </c>
    </row>
    <row r="13" spans="1:7" x14ac:dyDescent="0.2">
      <c r="A13" s="18" t="s">
        <v>26</v>
      </c>
      <c r="B13" s="33">
        <v>30000</v>
      </c>
      <c r="C13" s="33">
        <v>20855.75</v>
      </c>
      <c r="D13" s="35">
        <v>0.69520000000000004</v>
      </c>
      <c r="E13" s="33">
        <v>22454.15</v>
      </c>
      <c r="F13" s="33">
        <v>8534.68</v>
      </c>
      <c r="G13" s="33">
        <v>11475.99</v>
      </c>
    </row>
    <row r="14" spans="1:7" x14ac:dyDescent="0.2">
      <c r="A14" s="18" t="s">
        <v>14</v>
      </c>
      <c r="B14" s="33">
        <v>20000</v>
      </c>
      <c r="C14" s="33">
        <v>30990.02</v>
      </c>
      <c r="D14" s="35">
        <v>1.5495000000000001</v>
      </c>
      <c r="E14" s="33">
        <v>17619.43</v>
      </c>
      <c r="F14" s="33">
        <v>700</v>
      </c>
      <c r="G14" s="33">
        <v>22.47</v>
      </c>
    </row>
    <row r="15" spans="1:7" x14ac:dyDescent="0.2">
      <c r="A15" s="18" t="s">
        <v>15</v>
      </c>
      <c r="B15" s="33">
        <v>11300</v>
      </c>
      <c r="C15" s="33">
        <v>3350</v>
      </c>
      <c r="D15" s="35">
        <v>0.29649999999999999</v>
      </c>
      <c r="E15" s="33">
        <v>4361</v>
      </c>
      <c r="F15" s="33">
        <v>128.03</v>
      </c>
      <c r="G15" s="33">
        <v>3632.08</v>
      </c>
    </row>
    <row r="16" spans="1:7" x14ac:dyDescent="0.2">
      <c r="A16" s="18" t="s">
        <v>16</v>
      </c>
      <c r="B16" s="33">
        <v>6100</v>
      </c>
      <c r="C16" s="33">
        <v>1067.53</v>
      </c>
      <c r="D16" s="35">
        <v>0.17499999999999999</v>
      </c>
      <c r="E16" s="33">
        <v>2670.06</v>
      </c>
      <c r="F16" s="33">
        <v>483.57</v>
      </c>
      <c r="G16" s="33">
        <v>1858.37</v>
      </c>
    </row>
    <row r="17" spans="1:7" x14ac:dyDescent="0.2">
      <c r="A17" s="18" t="s">
        <v>17</v>
      </c>
      <c r="B17" s="33">
        <v>1800</v>
      </c>
      <c r="C17" s="33">
        <v>499.14</v>
      </c>
      <c r="D17" s="35">
        <v>0.27729999999999999</v>
      </c>
      <c r="E17" s="33">
        <v>389.14</v>
      </c>
      <c r="F17" s="33">
        <v>287.94</v>
      </c>
      <c r="G17" s="33">
        <v>834</v>
      </c>
    </row>
    <row r="18" spans="1:7" x14ac:dyDescent="0.2">
      <c r="A18" s="18" t="s">
        <v>18</v>
      </c>
      <c r="B18" s="33">
        <v>34880</v>
      </c>
      <c r="C18" s="33">
        <v>1020</v>
      </c>
      <c r="D18" s="35">
        <v>2.92E-2</v>
      </c>
      <c r="E18" s="33">
        <v>225</v>
      </c>
      <c r="F18" s="33">
        <v>2583.5</v>
      </c>
      <c r="G18" s="33">
        <v>22</v>
      </c>
    </row>
    <row r="19" spans="1:7" x14ac:dyDescent="0.2">
      <c r="A19" s="18" t="s">
        <v>19</v>
      </c>
      <c r="B19" s="33">
        <v>14500</v>
      </c>
      <c r="C19" s="33">
        <v>4999.96</v>
      </c>
      <c r="D19" s="35">
        <v>0.3448</v>
      </c>
      <c r="E19" s="33">
        <v>9043.3700000000008</v>
      </c>
      <c r="F19" s="33">
        <v>6929.36</v>
      </c>
      <c r="G19" s="33">
        <v>6081.36</v>
      </c>
    </row>
    <row r="20" spans="1:7" x14ac:dyDescent="0.2">
      <c r="A20" s="18" t="s">
        <v>20</v>
      </c>
      <c r="B20" s="33">
        <v>400</v>
      </c>
      <c r="C20" s="33">
        <v>134.75</v>
      </c>
      <c r="D20" s="35">
        <v>0.33689999999999998</v>
      </c>
      <c r="E20" s="33">
        <v>134.75</v>
      </c>
      <c r="F20" s="33">
        <v>718.57</v>
      </c>
      <c r="G20" s="33">
        <v>648.1</v>
      </c>
    </row>
    <row r="21" spans="1:7" x14ac:dyDescent="0.2">
      <c r="A21" s="18" t="s">
        <v>21</v>
      </c>
      <c r="B21" s="33">
        <v>116500</v>
      </c>
      <c r="C21" s="33">
        <v>67587.3</v>
      </c>
      <c r="D21" s="35">
        <v>0.58009999999999995</v>
      </c>
      <c r="E21" s="33">
        <v>60368.45</v>
      </c>
      <c r="F21" s="33">
        <v>57973.61</v>
      </c>
      <c r="G21" s="33">
        <v>46896.21</v>
      </c>
    </row>
    <row r="22" spans="1:7" x14ac:dyDescent="0.2">
      <c r="A22" s="18" t="s">
        <v>22</v>
      </c>
      <c r="B22" s="33">
        <v>47250</v>
      </c>
      <c r="C22" s="33">
        <v>26402.94</v>
      </c>
      <c r="D22" s="35">
        <v>0.55879999999999996</v>
      </c>
      <c r="E22" s="33">
        <v>19648.71</v>
      </c>
      <c r="F22" s="33">
        <v>14708.01</v>
      </c>
      <c r="G22" s="33">
        <v>19310.61</v>
      </c>
    </row>
    <row r="23" spans="1:7" x14ac:dyDescent="0.2">
      <c r="A23" s="18" t="s">
        <v>36</v>
      </c>
      <c r="B23" s="33">
        <v>5800</v>
      </c>
      <c r="C23" s="33">
        <v>3821.21</v>
      </c>
      <c r="D23" s="35">
        <v>0.65880000000000005</v>
      </c>
      <c r="E23" s="33">
        <v>619.07000000000005</v>
      </c>
      <c r="F23" s="33">
        <v>3514.69</v>
      </c>
      <c r="G23" s="33">
        <v>2330.8000000000002</v>
      </c>
    </row>
    <row r="24" spans="1:7" x14ac:dyDescent="0.2">
      <c r="A24" s="18" t="s">
        <v>23</v>
      </c>
      <c r="B24" s="33">
        <v>28985</v>
      </c>
      <c r="C24" s="33">
        <v>34389.94</v>
      </c>
      <c r="D24" s="35">
        <v>1.1865000000000001</v>
      </c>
      <c r="E24" s="33">
        <v>13291.51</v>
      </c>
      <c r="F24" s="33">
        <v>10722.03</v>
      </c>
      <c r="G24" s="33">
        <v>13373.65</v>
      </c>
    </row>
    <row r="25" spans="1:7" x14ac:dyDescent="0.2">
      <c r="A25" s="18" t="s">
        <v>37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32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24</v>
      </c>
      <c r="B27" s="33">
        <v>1000</v>
      </c>
      <c r="C27" s="33">
        <v>343.98</v>
      </c>
      <c r="D27" s="35">
        <v>0.34399999999999997</v>
      </c>
      <c r="E27" s="33">
        <v>321.27999999999997</v>
      </c>
      <c r="F27" s="33">
        <v>352.91</v>
      </c>
      <c r="G27" s="33">
        <v>361.75</v>
      </c>
    </row>
    <row r="28" spans="1:7" x14ac:dyDescent="0.2">
      <c r="A28" s="18" t="s">
        <v>27</v>
      </c>
      <c r="B28" s="33">
        <v>18296.310000000001</v>
      </c>
      <c r="C28" s="33">
        <v>9148.14</v>
      </c>
      <c r="D28" s="35">
        <v>0.5</v>
      </c>
      <c r="E28" s="33">
        <v>7090.2</v>
      </c>
      <c r="F28" s="33">
        <v>6744.54</v>
      </c>
      <c r="G28" s="33">
        <v>6679.02</v>
      </c>
    </row>
    <row r="29" spans="1:7" x14ac:dyDescent="0.2">
      <c r="A29" s="18" t="s">
        <v>48</v>
      </c>
      <c r="B29" s="33">
        <v>173450</v>
      </c>
      <c r="C29" s="33">
        <v>100895.76</v>
      </c>
      <c r="D29" s="35">
        <v>0.58169999999999999</v>
      </c>
      <c r="E29" s="33">
        <v>319356.01</v>
      </c>
      <c r="F29" s="33">
        <v>-19051</v>
      </c>
      <c r="G29" s="33">
        <v>89969.279999999999</v>
      </c>
    </row>
    <row r="30" spans="1:7" x14ac:dyDescent="0.2">
      <c r="A30" s="18" t="s">
        <v>49</v>
      </c>
      <c r="B30" s="33">
        <v>452140.51</v>
      </c>
      <c r="C30" s="33">
        <v>226070.28</v>
      </c>
      <c r="D30" s="35">
        <v>0.5</v>
      </c>
      <c r="E30" s="33">
        <v>202637.16</v>
      </c>
      <c r="F30" s="33">
        <v>192960.6</v>
      </c>
      <c r="G30" s="33">
        <v>191623.8</v>
      </c>
    </row>
    <row r="31" spans="1:7" x14ac:dyDescent="0.2">
      <c r="A31" s="19" t="s">
        <v>60</v>
      </c>
      <c r="B31" s="34">
        <v>1921352.1</v>
      </c>
      <c r="C31" s="34">
        <v>1000145.8</v>
      </c>
      <c r="D31" s="36">
        <v>0.52049999999999996</v>
      </c>
      <c r="E31" s="34">
        <v>1128630.76</v>
      </c>
      <c r="F31" s="34">
        <v>704851.12</v>
      </c>
      <c r="G31" s="34">
        <v>792568.45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61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24</v>
      </c>
      <c r="B8" s="33">
        <v>0</v>
      </c>
      <c r="C8" s="33">
        <v>0</v>
      </c>
      <c r="D8" s="35">
        <v>0</v>
      </c>
      <c r="E8" s="33">
        <v>0</v>
      </c>
      <c r="F8" s="33">
        <v>8642.48</v>
      </c>
      <c r="G8" s="33">
        <v>110.85</v>
      </c>
    </row>
    <row r="9" spans="1:7" x14ac:dyDescent="0.2">
      <c r="A9" s="18" t="s">
        <v>48</v>
      </c>
      <c r="B9" s="33">
        <v>1067200</v>
      </c>
      <c r="C9" s="33">
        <v>175006.49</v>
      </c>
      <c r="D9" s="35">
        <v>0.16400000000000001</v>
      </c>
      <c r="E9" s="33">
        <v>1510228.48</v>
      </c>
      <c r="F9" s="33">
        <v>3239383.05</v>
      </c>
      <c r="G9" s="33">
        <v>1214660.96</v>
      </c>
    </row>
    <row r="10" spans="1:7" x14ac:dyDescent="0.2">
      <c r="A10" s="19" t="s">
        <v>61</v>
      </c>
      <c r="B10" s="34">
        <v>1067200</v>
      </c>
      <c r="C10" s="34">
        <v>175006.49</v>
      </c>
      <c r="D10" s="36">
        <v>0.16400000000000001</v>
      </c>
      <c r="E10" s="34">
        <v>1510228.48</v>
      </c>
      <c r="F10" s="34">
        <v>3248025.53</v>
      </c>
      <c r="G10" s="34">
        <v>1214771.81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96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373220.26</v>
      </c>
      <c r="C8" s="33">
        <v>189105.38</v>
      </c>
      <c r="D8" s="35">
        <v>0.50670000000000004</v>
      </c>
      <c r="E8" s="33">
        <v>155349.79</v>
      </c>
      <c r="F8" s="33">
        <v>143508.38</v>
      </c>
      <c r="G8" s="33">
        <v>139815.32</v>
      </c>
    </row>
    <row r="9" spans="1:7" x14ac:dyDescent="0.2">
      <c r="A9" s="18" t="s">
        <v>10</v>
      </c>
      <c r="B9" s="33">
        <v>175856.36</v>
      </c>
      <c r="C9" s="33">
        <v>90113.47</v>
      </c>
      <c r="D9" s="35">
        <v>0.51239999999999997</v>
      </c>
      <c r="E9" s="33">
        <v>72054.59</v>
      </c>
      <c r="F9" s="33">
        <v>66416.850000000006</v>
      </c>
      <c r="G9" s="33">
        <v>62528.01</v>
      </c>
    </row>
    <row r="10" spans="1:7" x14ac:dyDescent="0.2">
      <c r="A10" s="18" t="s">
        <v>11</v>
      </c>
      <c r="B10" s="33">
        <v>200</v>
      </c>
      <c r="C10" s="33">
        <v>33.21</v>
      </c>
      <c r="D10" s="35">
        <v>0.1661</v>
      </c>
      <c r="E10" s="33">
        <v>90.76</v>
      </c>
      <c r="F10" s="33">
        <v>65.52</v>
      </c>
      <c r="G10" s="33">
        <v>60.73</v>
      </c>
    </row>
    <row r="11" spans="1:7" x14ac:dyDescent="0.2">
      <c r="A11" s="18" t="s">
        <v>12</v>
      </c>
      <c r="B11" s="33">
        <v>52500</v>
      </c>
      <c r="C11" s="33">
        <v>27345.55</v>
      </c>
      <c r="D11" s="35">
        <v>0.52090000000000003</v>
      </c>
      <c r="E11" s="33">
        <v>34765.199999999997</v>
      </c>
      <c r="F11" s="33">
        <v>16823.82</v>
      </c>
      <c r="G11" s="33">
        <v>8303.23</v>
      </c>
    </row>
    <row r="12" spans="1:7" x14ac:dyDescent="0.2">
      <c r="A12" s="18" t="s">
        <v>13</v>
      </c>
      <c r="B12" s="33">
        <v>13300</v>
      </c>
      <c r="C12" s="33">
        <v>4200.3599999999997</v>
      </c>
      <c r="D12" s="35">
        <v>0.31580000000000003</v>
      </c>
      <c r="E12" s="33">
        <v>2343.91</v>
      </c>
      <c r="F12" s="33">
        <v>3062.24</v>
      </c>
      <c r="G12" s="33">
        <v>1452.59</v>
      </c>
    </row>
    <row r="13" spans="1:7" x14ac:dyDescent="0.2">
      <c r="A13" s="18" t="s">
        <v>26</v>
      </c>
      <c r="B13" s="33">
        <v>10000</v>
      </c>
      <c r="C13" s="33">
        <v>10618.97</v>
      </c>
      <c r="D13" s="35">
        <v>1.0619000000000001</v>
      </c>
      <c r="E13" s="33">
        <v>3287.17</v>
      </c>
      <c r="F13" s="33">
        <v>5110.2299999999996</v>
      </c>
      <c r="G13" s="33">
        <v>2078.4899999999998</v>
      </c>
    </row>
    <row r="14" spans="1:7" x14ac:dyDescent="0.2">
      <c r="A14" s="18" t="s">
        <v>14</v>
      </c>
      <c r="B14" s="33">
        <v>120000</v>
      </c>
      <c r="C14" s="33">
        <v>41151.379999999997</v>
      </c>
      <c r="D14" s="35">
        <v>0.34289999999999998</v>
      </c>
      <c r="E14" s="33">
        <v>25920.49</v>
      </c>
      <c r="F14" s="33">
        <v>21787.94</v>
      </c>
      <c r="G14" s="33">
        <v>37073.839999999997</v>
      </c>
    </row>
    <row r="15" spans="1:7" x14ac:dyDescent="0.2">
      <c r="A15" s="18" t="s">
        <v>16</v>
      </c>
      <c r="B15" s="33">
        <v>1300</v>
      </c>
      <c r="C15" s="33">
        <v>82.88</v>
      </c>
      <c r="D15" s="35">
        <v>6.3799999999999996E-2</v>
      </c>
      <c r="E15" s="33">
        <v>0</v>
      </c>
      <c r="F15" s="33">
        <v>0</v>
      </c>
      <c r="G15" s="33">
        <v>403.65</v>
      </c>
    </row>
    <row r="16" spans="1:7" x14ac:dyDescent="0.2">
      <c r="A16" s="18" t="s">
        <v>17</v>
      </c>
      <c r="B16" s="33">
        <v>2000</v>
      </c>
      <c r="C16" s="33">
        <v>1000</v>
      </c>
      <c r="D16" s="35">
        <v>0.5</v>
      </c>
      <c r="E16" s="33">
        <v>105</v>
      </c>
      <c r="F16" s="33">
        <v>155</v>
      </c>
      <c r="G16" s="33">
        <v>543</v>
      </c>
    </row>
    <row r="17" spans="1:7" x14ac:dyDescent="0.2">
      <c r="A17" s="18" t="s">
        <v>18</v>
      </c>
      <c r="B17" s="33">
        <v>3500</v>
      </c>
      <c r="C17" s="33">
        <v>365</v>
      </c>
      <c r="D17" s="35">
        <v>0.1043</v>
      </c>
      <c r="E17" s="33">
        <v>905</v>
      </c>
      <c r="F17" s="33">
        <v>287</v>
      </c>
      <c r="G17" s="33">
        <v>1111.97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80.88</v>
      </c>
      <c r="G18" s="33">
        <v>-278.75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1006250</v>
      </c>
      <c r="C20" s="33">
        <v>300026.65000000002</v>
      </c>
      <c r="D20" s="35">
        <v>0.29820000000000002</v>
      </c>
      <c r="E20" s="33">
        <v>262445.93</v>
      </c>
      <c r="F20" s="33">
        <v>217353.68</v>
      </c>
      <c r="G20" s="33">
        <v>200566.87</v>
      </c>
    </row>
    <row r="21" spans="1:7" x14ac:dyDescent="0.2">
      <c r="A21" s="18" t="s">
        <v>35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22</v>
      </c>
      <c r="B22" s="33">
        <v>10000</v>
      </c>
      <c r="C22" s="33">
        <v>2575.9</v>
      </c>
      <c r="D22" s="35">
        <v>0.2576</v>
      </c>
      <c r="E22" s="33">
        <v>1402.12</v>
      </c>
      <c r="F22" s="33">
        <v>343.95</v>
      </c>
      <c r="G22" s="33">
        <v>3045.35</v>
      </c>
    </row>
    <row r="23" spans="1:7" x14ac:dyDescent="0.2">
      <c r="A23" s="18" t="s">
        <v>36</v>
      </c>
      <c r="B23" s="33">
        <v>80000</v>
      </c>
      <c r="C23" s="33">
        <v>39494.449999999997</v>
      </c>
      <c r="D23" s="35">
        <v>0.49370000000000003</v>
      </c>
      <c r="E23" s="33">
        <v>25511.85</v>
      </c>
      <c r="F23" s="33">
        <v>53951.33</v>
      </c>
      <c r="G23" s="33">
        <v>31644.57</v>
      </c>
    </row>
    <row r="24" spans="1:7" x14ac:dyDescent="0.2">
      <c r="A24" s="18" t="s">
        <v>23</v>
      </c>
      <c r="B24" s="33">
        <v>1000</v>
      </c>
      <c r="C24" s="33">
        <v>5</v>
      </c>
      <c r="D24" s="35">
        <v>5.0000000000000001E-3</v>
      </c>
      <c r="E24" s="33">
        <v>10</v>
      </c>
      <c r="F24" s="33">
        <v>0</v>
      </c>
      <c r="G24" s="33">
        <v>0</v>
      </c>
    </row>
    <row r="25" spans="1:7" x14ac:dyDescent="0.2">
      <c r="A25" s="18" t="s">
        <v>32</v>
      </c>
      <c r="B25" s="33">
        <v>125750</v>
      </c>
      <c r="C25" s="33">
        <v>69755.100000000006</v>
      </c>
      <c r="D25" s="35">
        <v>0.55469999999999997</v>
      </c>
      <c r="E25" s="33">
        <v>55677.2</v>
      </c>
      <c r="F25" s="33">
        <v>55340.5</v>
      </c>
      <c r="G25" s="33">
        <v>63602.5</v>
      </c>
    </row>
    <row r="26" spans="1:7" x14ac:dyDescent="0.2">
      <c r="A26" s="18" t="s">
        <v>24</v>
      </c>
      <c r="B26" s="33">
        <v>500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45</v>
      </c>
      <c r="B27" s="33">
        <v>59375</v>
      </c>
      <c r="C27" s="33">
        <v>38219.760000000002</v>
      </c>
      <c r="D27" s="35">
        <v>0.64370000000000005</v>
      </c>
      <c r="E27" s="33">
        <v>66365.59</v>
      </c>
      <c r="F27" s="33">
        <v>148132.28</v>
      </c>
      <c r="G27" s="33">
        <v>264397.21999999997</v>
      </c>
    </row>
    <row r="28" spans="1:7" x14ac:dyDescent="0.2">
      <c r="A28" s="18" t="s">
        <v>46</v>
      </c>
      <c r="B28" s="33">
        <v>765000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27</v>
      </c>
      <c r="B29" s="33">
        <v>4020.04</v>
      </c>
      <c r="C29" s="33">
        <v>2010</v>
      </c>
      <c r="D29" s="35">
        <v>0.5</v>
      </c>
      <c r="E29" s="33">
        <v>1557.84</v>
      </c>
      <c r="F29" s="33">
        <v>1481.88</v>
      </c>
      <c r="G29" s="33">
        <v>1467.48</v>
      </c>
    </row>
    <row r="30" spans="1:7" x14ac:dyDescent="0.2">
      <c r="A30" s="18" t="s">
        <v>48</v>
      </c>
      <c r="B30" s="33">
        <v>3469750</v>
      </c>
      <c r="C30" s="33">
        <v>460510.27</v>
      </c>
      <c r="D30" s="35">
        <v>0.13270000000000001</v>
      </c>
      <c r="E30" s="33">
        <v>46033.64</v>
      </c>
      <c r="F30" s="33">
        <v>16877.330000000002</v>
      </c>
      <c r="G30" s="33">
        <v>72994.91</v>
      </c>
    </row>
    <row r="31" spans="1:7" x14ac:dyDescent="0.2">
      <c r="A31" s="19" t="s">
        <v>50</v>
      </c>
      <c r="B31" s="34">
        <v>6273521.6600000001</v>
      </c>
      <c r="C31" s="34">
        <v>1276613.33</v>
      </c>
      <c r="D31" s="36">
        <v>0.20349999999999999</v>
      </c>
      <c r="E31" s="34">
        <v>753826.08</v>
      </c>
      <c r="F31" s="34">
        <v>750778.81</v>
      </c>
      <c r="G31" s="34">
        <v>890810.98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94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1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51</v>
      </c>
      <c r="B7" s="16" t="s">
        <v>8</v>
      </c>
      <c r="C7" s="22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14</v>
      </c>
      <c r="B9" s="33">
        <v>25000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21</v>
      </c>
      <c r="B10" s="33">
        <v>125000</v>
      </c>
      <c r="C10" s="33">
        <v>20739.73</v>
      </c>
      <c r="D10" s="35">
        <v>0.16589999999999999</v>
      </c>
      <c r="E10" s="33">
        <v>7687.49</v>
      </c>
      <c r="F10" s="33">
        <v>12293.27</v>
      </c>
      <c r="G10" s="33">
        <v>8553.9</v>
      </c>
    </row>
    <row r="11" spans="1:7" x14ac:dyDescent="0.2">
      <c r="A11" s="18" t="s">
        <v>35</v>
      </c>
      <c r="B11" s="33">
        <v>165000</v>
      </c>
      <c r="C11" s="33">
        <v>157061.32999999999</v>
      </c>
      <c r="D11" s="35">
        <v>0.95189999999999997</v>
      </c>
      <c r="E11" s="33">
        <v>149576.76</v>
      </c>
      <c r="F11" s="33">
        <v>146718.72</v>
      </c>
      <c r="G11" s="33">
        <v>138072.79</v>
      </c>
    </row>
    <row r="12" spans="1:7" x14ac:dyDescent="0.2">
      <c r="A12" s="18" t="s">
        <v>22</v>
      </c>
      <c r="B12" s="33">
        <v>57000</v>
      </c>
      <c r="C12" s="33">
        <v>25098.43</v>
      </c>
      <c r="D12" s="35">
        <v>0.44030000000000002</v>
      </c>
      <c r="E12" s="33">
        <v>6922.73</v>
      </c>
      <c r="F12" s="33">
        <v>18662.21</v>
      </c>
      <c r="G12" s="33">
        <v>1265.18</v>
      </c>
    </row>
    <row r="13" spans="1:7" x14ac:dyDescent="0.2">
      <c r="A13" s="18" t="s">
        <v>24</v>
      </c>
      <c r="B13" s="33">
        <v>2050</v>
      </c>
      <c r="C13" s="33">
        <v>0</v>
      </c>
      <c r="D13" s="35">
        <v>0</v>
      </c>
      <c r="E13" s="33">
        <v>1400</v>
      </c>
      <c r="F13" s="33">
        <v>1400</v>
      </c>
      <c r="G13" s="33">
        <v>1951.1</v>
      </c>
    </row>
    <row r="14" spans="1:7" x14ac:dyDescent="0.2">
      <c r="A14" s="18" t="s">
        <v>48</v>
      </c>
      <c r="B14" s="33">
        <v>1122000</v>
      </c>
      <c r="C14" s="33">
        <v>83579.070000000007</v>
      </c>
      <c r="D14" s="35">
        <v>7.4499999999999997E-2</v>
      </c>
      <c r="E14" s="33">
        <v>68104.89</v>
      </c>
      <c r="F14" s="33">
        <v>28885.96</v>
      </c>
      <c r="G14" s="33">
        <v>158380.14000000001</v>
      </c>
    </row>
    <row r="15" spans="1:7" x14ac:dyDescent="0.2">
      <c r="A15" s="19" t="s">
        <v>51</v>
      </c>
      <c r="B15" s="34">
        <v>1496050</v>
      </c>
      <c r="C15" s="34">
        <v>286478.56</v>
      </c>
      <c r="D15" s="36">
        <v>0.1915</v>
      </c>
      <c r="E15" s="34">
        <v>233691.87</v>
      </c>
      <c r="F15" s="34">
        <v>207960.16</v>
      </c>
      <c r="G15" s="34">
        <v>308223.11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95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1410383.34</v>
      </c>
      <c r="C8" s="33">
        <v>678145.72</v>
      </c>
      <c r="D8" s="35">
        <v>0.48080000000000001</v>
      </c>
      <c r="E8" s="33">
        <v>443631.27</v>
      </c>
      <c r="F8" s="33">
        <v>442443.36</v>
      </c>
      <c r="G8" s="33">
        <v>426848.13</v>
      </c>
    </row>
    <row r="9" spans="1:7" x14ac:dyDescent="0.2">
      <c r="A9" s="18" t="s">
        <v>10</v>
      </c>
      <c r="B9" s="33">
        <v>644126.56999999995</v>
      </c>
      <c r="C9" s="33">
        <v>297592.93</v>
      </c>
      <c r="D9" s="35">
        <v>0.46200000000000002</v>
      </c>
      <c r="E9" s="33">
        <v>198081.15</v>
      </c>
      <c r="F9" s="33">
        <v>201055.23</v>
      </c>
      <c r="G9" s="33">
        <v>196234.69</v>
      </c>
    </row>
    <row r="10" spans="1:7" x14ac:dyDescent="0.2">
      <c r="A10" s="18" t="s">
        <v>11</v>
      </c>
      <c r="B10" s="33">
        <v>2500</v>
      </c>
      <c r="C10" s="33">
        <v>940.33</v>
      </c>
      <c r="D10" s="35">
        <v>0.37609999999999999</v>
      </c>
      <c r="E10" s="33">
        <v>377.29</v>
      </c>
      <c r="F10" s="33">
        <v>1046.6300000000001</v>
      </c>
      <c r="G10" s="33">
        <v>1278.32</v>
      </c>
    </row>
    <row r="11" spans="1:7" x14ac:dyDescent="0.2">
      <c r="A11" s="18" t="s">
        <v>12</v>
      </c>
      <c r="B11" s="33">
        <v>623500</v>
      </c>
      <c r="C11" s="33">
        <v>235190.67</v>
      </c>
      <c r="D11" s="35">
        <v>0.37719999999999998</v>
      </c>
      <c r="E11" s="33">
        <v>167981.26</v>
      </c>
      <c r="F11" s="33">
        <v>134026.26999999999</v>
      </c>
      <c r="G11" s="33">
        <v>138416.51</v>
      </c>
    </row>
    <row r="12" spans="1:7" x14ac:dyDescent="0.2">
      <c r="A12" s="18" t="s">
        <v>13</v>
      </c>
      <c r="B12" s="33">
        <v>14000</v>
      </c>
      <c r="C12" s="33">
        <v>4322.7700000000004</v>
      </c>
      <c r="D12" s="35">
        <v>0.30880000000000002</v>
      </c>
      <c r="E12" s="33">
        <v>3660.68</v>
      </c>
      <c r="F12" s="33">
        <v>4340.4399999999996</v>
      </c>
      <c r="G12" s="33">
        <v>7095.99</v>
      </c>
    </row>
    <row r="13" spans="1:7" x14ac:dyDescent="0.2">
      <c r="A13" s="18" t="s">
        <v>26</v>
      </c>
      <c r="B13" s="33">
        <v>55000</v>
      </c>
      <c r="C13" s="33">
        <v>20569.439999999999</v>
      </c>
      <c r="D13" s="35">
        <v>0.374</v>
      </c>
      <c r="E13" s="33">
        <v>20309.07</v>
      </c>
      <c r="F13" s="33">
        <v>12688.77</v>
      </c>
      <c r="G13" s="33">
        <v>14649.37</v>
      </c>
    </row>
    <row r="14" spans="1:7" x14ac:dyDescent="0.2">
      <c r="A14" s="18" t="s">
        <v>14</v>
      </c>
      <c r="B14" s="33">
        <v>125000</v>
      </c>
      <c r="C14" s="33">
        <v>8250.43</v>
      </c>
      <c r="D14" s="35">
        <v>6.6000000000000003E-2</v>
      </c>
      <c r="E14" s="33">
        <v>8671.57</v>
      </c>
      <c r="F14" s="33">
        <v>20796.54</v>
      </c>
      <c r="G14" s="33">
        <v>22297.32</v>
      </c>
    </row>
    <row r="15" spans="1:7" x14ac:dyDescent="0.2">
      <c r="A15" s="18" t="s">
        <v>15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3500</v>
      </c>
      <c r="C16" s="33">
        <v>4385.88</v>
      </c>
      <c r="D16" s="35">
        <v>1.2531000000000001</v>
      </c>
      <c r="E16" s="33">
        <v>1628.38</v>
      </c>
      <c r="F16" s="33">
        <v>489.46</v>
      </c>
      <c r="G16" s="33">
        <v>3668.35</v>
      </c>
    </row>
    <row r="17" spans="1:7" x14ac:dyDescent="0.2">
      <c r="A17" s="18" t="s">
        <v>17</v>
      </c>
      <c r="B17" s="33">
        <v>2300</v>
      </c>
      <c r="C17" s="33">
        <v>1700</v>
      </c>
      <c r="D17" s="35">
        <v>0.73909999999999998</v>
      </c>
      <c r="E17" s="33">
        <v>384.16</v>
      </c>
      <c r="F17" s="33">
        <v>735</v>
      </c>
      <c r="G17" s="33">
        <v>70</v>
      </c>
    </row>
    <row r="18" spans="1:7" x14ac:dyDescent="0.2">
      <c r="A18" s="18" t="s">
        <v>18</v>
      </c>
      <c r="B18" s="33">
        <v>11000</v>
      </c>
      <c r="C18" s="33">
        <v>4629</v>
      </c>
      <c r="D18" s="35">
        <v>0.42080000000000001</v>
      </c>
      <c r="E18" s="33">
        <v>3396.77</v>
      </c>
      <c r="F18" s="33">
        <v>1895</v>
      </c>
      <c r="G18" s="33">
        <v>4918.34</v>
      </c>
    </row>
    <row r="19" spans="1:7" x14ac:dyDescent="0.2">
      <c r="A19" s="18" t="s">
        <v>19</v>
      </c>
      <c r="B19" s="33">
        <v>4800</v>
      </c>
      <c r="C19" s="33">
        <v>2411.2399999999998</v>
      </c>
      <c r="D19" s="35">
        <v>0.50229999999999997</v>
      </c>
      <c r="E19" s="33">
        <v>2048.12</v>
      </c>
      <c r="F19" s="33">
        <v>1613.51</v>
      </c>
      <c r="G19" s="33">
        <v>2638.62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233.67</v>
      </c>
    </row>
    <row r="22" spans="1:7" x14ac:dyDescent="0.2">
      <c r="A22" s="18" t="s">
        <v>35</v>
      </c>
      <c r="B22" s="33">
        <v>2500</v>
      </c>
      <c r="C22" s="33">
        <v>0</v>
      </c>
      <c r="D22" s="35">
        <v>0</v>
      </c>
      <c r="E22" s="33">
        <v>1702.5</v>
      </c>
      <c r="F22" s="33">
        <v>1408.86</v>
      </c>
      <c r="G22" s="33">
        <v>0</v>
      </c>
    </row>
    <row r="23" spans="1:7" x14ac:dyDescent="0.2">
      <c r="A23" s="18" t="s">
        <v>22</v>
      </c>
      <c r="B23" s="33">
        <v>22500</v>
      </c>
      <c r="C23" s="33">
        <v>1560.57</v>
      </c>
      <c r="D23" s="35">
        <v>6.9400000000000003E-2</v>
      </c>
      <c r="E23" s="33">
        <v>744.47</v>
      </c>
      <c r="F23" s="33">
        <v>4985.3599999999997</v>
      </c>
      <c r="G23" s="33">
        <v>16324.83</v>
      </c>
    </row>
    <row r="24" spans="1:7" x14ac:dyDescent="0.2">
      <c r="A24" s="18" t="s">
        <v>36</v>
      </c>
      <c r="B24" s="33">
        <v>45000</v>
      </c>
      <c r="C24" s="33">
        <v>13198.59</v>
      </c>
      <c r="D24" s="35">
        <v>0.29330000000000001</v>
      </c>
      <c r="E24" s="33">
        <v>27389.119999999999</v>
      </c>
      <c r="F24" s="33">
        <v>7293.99</v>
      </c>
      <c r="G24" s="33">
        <v>12778.95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38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32</v>
      </c>
      <c r="B27" s="33">
        <v>85000</v>
      </c>
      <c r="C27" s="33">
        <v>27313</v>
      </c>
      <c r="D27" s="35">
        <v>0.32129999999999997</v>
      </c>
      <c r="E27" s="33">
        <v>77667.44</v>
      </c>
      <c r="F27" s="33">
        <v>28856.11</v>
      </c>
      <c r="G27" s="33">
        <v>24338.83</v>
      </c>
    </row>
    <row r="28" spans="1:7" x14ac:dyDescent="0.2">
      <c r="A28" s="18" t="s">
        <v>24</v>
      </c>
      <c r="B28" s="33">
        <v>4000</v>
      </c>
      <c r="C28" s="33">
        <v>106.64</v>
      </c>
      <c r="D28" s="35">
        <v>2.6700000000000002E-2</v>
      </c>
      <c r="E28" s="33">
        <v>1091.71</v>
      </c>
      <c r="F28" s="33">
        <v>890.42</v>
      </c>
      <c r="G28" s="33">
        <v>1873.97</v>
      </c>
    </row>
    <row r="29" spans="1:7" x14ac:dyDescent="0.2">
      <c r="A29" s="18" t="s">
        <v>44</v>
      </c>
      <c r="B29" s="33">
        <v>0</v>
      </c>
      <c r="C29" s="33">
        <v>0</v>
      </c>
      <c r="D29" s="35">
        <v>0</v>
      </c>
      <c r="E29" s="33">
        <v>0</v>
      </c>
      <c r="F29" s="33">
        <v>0</v>
      </c>
      <c r="G29" s="33">
        <v>0</v>
      </c>
    </row>
    <row r="30" spans="1:7" x14ac:dyDescent="0.2">
      <c r="A30" s="18" t="s">
        <v>27</v>
      </c>
      <c r="B30" s="33">
        <v>139815.93</v>
      </c>
      <c r="C30" s="33">
        <v>69907.98</v>
      </c>
      <c r="D30" s="35">
        <v>0.5</v>
      </c>
      <c r="E30" s="33">
        <v>48057.3</v>
      </c>
      <c r="F30" s="33">
        <v>45714.720000000001</v>
      </c>
      <c r="G30" s="33">
        <v>45270.42</v>
      </c>
    </row>
    <row r="31" spans="1:7" x14ac:dyDescent="0.2">
      <c r="A31" s="18" t="s">
        <v>48</v>
      </c>
      <c r="B31" s="33">
        <v>1580000</v>
      </c>
      <c r="C31" s="33">
        <v>627354.65</v>
      </c>
      <c r="D31" s="35">
        <v>0.39710000000000001</v>
      </c>
      <c r="E31" s="33">
        <v>481249.97</v>
      </c>
      <c r="F31" s="33">
        <v>132332.18</v>
      </c>
      <c r="G31" s="33">
        <v>176433.25</v>
      </c>
    </row>
    <row r="32" spans="1:7" x14ac:dyDescent="0.2">
      <c r="A32" s="19" t="s">
        <v>52</v>
      </c>
      <c r="B32" s="34">
        <v>4774925.84</v>
      </c>
      <c r="C32" s="34">
        <v>1997579.84</v>
      </c>
      <c r="D32" s="36">
        <v>0.41830000000000001</v>
      </c>
      <c r="E32" s="34">
        <v>1488072.23</v>
      </c>
      <c r="F32" s="34">
        <v>1042611.85</v>
      </c>
      <c r="G32" s="34">
        <v>1095369.56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93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301906.98</v>
      </c>
      <c r="C8" s="33">
        <v>129632</v>
      </c>
      <c r="D8" s="35">
        <v>0.4294</v>
      </c>
      <c r="E8" s="33">
        <v>210256.26</v>
      </c>
      <c r="F8" s="33">
        <v>191116.34</v>
      </c>
      <c r="G8" s="33">
        <v>208430.74</v>
      </c>
    </row>
    <row r="9" spans="1:7" x14ac:dyDescent="0.2">
      <c r="A9" s="18" t="s">
        <v>10</v>
      </c>
      <c r="B9" s="33">
        <v>127045.61</v>
      </c>
      <c r="C9" s="33">
        <v>48664.13</v>
      </c>
      <c r="D9" s="35">
        <v>0.38300000000000001</v>
      </c>
      <c r="E9" s="33">
        <v>92587.78</v>
      </c>
      <c r="F9" s="33">
        <v>82688.94</v>
      </c>
      <c r="G9" s="33">
        <v>81805.33</v>
      </c>
    </row>
    <row r="10" spans="1:7" x14ac:dyDescent="0.2">
      <c r="A10" s="18" t="s">
        <v>11</v>
      </c>
      <c r="B10" s="33">
        <v>4000</v>
      </c>
      <c r="C10" s="33">
        <v>3072.73</v>
      </c>
      <c r="D10" s="35">
        <v>0.76819999999999999</v>
      </c>
      <c r="E10" s="33">
        <v>1601.68</v>
      </c>
      <c r="F10" s="33">
        <v>2362.9499999999998</v>
      </c>
      <c r="G10" s="33">
        <v>907.42</v>
      </c>
    </row>
    <row r="11" spans="1:7" x14ac:dyDescent="0.2">
      <c r="A11" s="18" t="s">
        <v>12</v>
      </c>
      <c r="B11" s="33">
        <v>350</v>
      </c>
      <c r="C11" s="33">
        <v>770.26</v>
      </c>
      <c r="D11" s="35">
        <v>2.2006999999999999</v>
      </c>
      <c r="E11" s="33">
        <v>769.22</v>
      </c>
      <c r="F11" s="33">
        <v>75.180000000000007</v>
      </c>
      <c r="G11" s="33">
        <v>359.48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6725</v>
      </c>
      <c r="C13" s="33">
        <v>3614.97</v>
      </c>
      <c r="D13" s="35">
        <v>0.53749999999999998</v>
      </c>
      <c r="E13" s="33">
        <v>2691.48</v>
      </c>
      <c r="F13" s="33">
        <v>2853.06</v>
      </c>
      <c r="G13" s="33">
        <v>2618.61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1000</v>
      </c>
      <c r="C15" s="33">
        <v>0</v>
      </c>
      <c r="D15" s="35">
        <v>0</v>
      </c>
      <c r="E15" s="33">
        <v>56.48</v>
      </c>
      <c r="F15" s="33">
        <v>-101.77</v>
      </c>
      <c r="G15" s="33">
        <v>264.12</v>
      </c>
    </row>
    <row r="16" spans="1:7" x14ac:dyDescent="0.2">
      <c r="A16" s="18" t="s">
        <v>17</v>
      </c>
      <c r="B16" s="33">
        <v>250</v>
      </c>
      <c r="C16" s="33">
        <v>0</v>
      </c>
      <c r="D16" s="35">
        <v>0</v>
      </c>
      <c r="E16" s="33">
        <v>60</v>
      </c>
      <c r="F16" s="33">
        <v>150</v>
      </c>
      <c r="G16" s="33">
        <v>150</v>
      </c>
    </row>
    <row r="17" spans="1:7" x14ac:dyDescent="0.2">
      <c r="A17" s="18" t="s">
        <v>18</v>
      </c>
      <c r="B17" s="33">
        <v>1500</v>
      </c>
      <c r="C17" s="33">
        <v>0</v>
      </c>
      <c r="D17" s="35">
        <v>0</v>
      </c>
      <c r="E17" s="33">
        <v>0</v>
      </c>
      <c r="F17" s="33">
        <v>199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750</v>
      </c>
      <c r="C19" s="33">
        <v>197.29</v>
      </c>
      <c r="D19" s="35">
        <v>0.2631</v>
      </c>
      <c r="E19" s="33">
        <v>349.36</v>
      </c>
      <c r="F19" s="33">
        <v>380.76</v>
      </c>
      <c r="G19" s="33">
        <v>364.68</v>
      </c>
    </row>
    <row r="20" spans="1:7" x14ac:dyDescent="0.2">
      <c r="A20" s="18" t="s">
        <v>36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23</v>
      </c>
      <c r="B21" s="33">
        <v>124000</v>
      </c>
      <c r="C21" s="33">
        <v>59044.78</v>
      </c>
      <c r="D21" s="35">
        <v>0.47620000000000001</v>
      </c>
      <c r="E21" s="33">
        <v>30758.39</v>
      </c>
      <c r="F21" s="33">
        <v>55174.8</v>
      </c>
      <c r="G21" s="33">
        <v>46079.58</v>
      </c>
    </row>
    <row r="22" spans="1:7" x14ac:dyDescent="0.2">
      <c r="A22" s="18" t="s">
        <v>38</v>
      </c>
      <c r="B22" s="33">
        <v>0</v>
      </c>
      <c r="C22" s="33">
        <v>45.81</v>
      </c>
      <c r="D22" s="35">
        <v>0</v>
      </c>
      <c r="E22" s="33">
        <v>-2.5</v>
      </c>
      <c r="F22" s="33">
        <v>-13</v>
      </c>
      <c r="G22" s="33">
        <v>0</v>
      </c>
    </row>
    <row r="23" spans="1:7" x14ac:dyDescent="0.2">
      <c r="A23" s="18" t="s">
        <v>32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24</v>
      </c>
      <c r="B24" s="33">
        <v>132000</v>
      </c>
      <c r="C24" s="33">
        <v>79215.039999999994</v>
      </c>
      <c r="D24" s="35">
        <v>0.60009999999999997</v>
      </c>
      <c r="E24" s="33">
        <v>61594.7</v>
      </c>
      <c r="F24" s="33">
        <v>60854.79</v>
      </c>
      <c r="G24" s="33">
        <v>52757.47</v>
      </c>
    </row>
    <row r="25" spans="1:7" x14ac:dyDescent="0.2">
      <c r="A25" s="18" t="s">
        <v>27</v>
      </c>
      <c r="B25" s="33">
        <v>0</v>
      </c>
      <c r="C25" s="33">
        <v>0</v>
      </c>
      <c r="D25" s="35">
        <v>0</v>
      </c>
      <c r="E25" s="33">
        <v>6124.14</v>
      </c>
      <c r="F25" s="33">
        <v>5825.58</v>
      </c>
      <c r="G25" s="33">
        <v>5769</v>
      </c>
    </row>
    <row r="26" spans="1:7" x14ac:dyDescent="0.2">
      <c r="A26" s="18" t="s">
        <v>48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8395.66</v>
      </c>
    </row>
    <row r="27" spans="1:7" x14ac:dyDescent="0.2">
      <c r="A27" s="19" t="s">
        <v>53</v>
      </c>
      <c r="B27" s="34">
        <v>699527.59</v>
      </c>
      <c r="C27" s="34">
        <v>324257.01</v>
      </c>
      <c r="D27" s="36">
        <v>0.46350000000000002</v>
      </c>
      <c r="E27" s="34">
        <v>406846.99</v>
      </c>
      <c r="F27" s="34">
        <v>401566.63</v>
      </c>
      <c r="G27" s="34">
        <v>407902.09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97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654299.63</v>
      </c>
      <c r="C8" s="33">
        <v>326373.74</v>
      </c>
      <c r="D8" s="35">
        <v>0.49880000000000002</v>
      </c>
      <c r="E8" s="33">
        <v>267287.31</v>
      </c>
      <c r="F8" s="33">
        <v>259149.1</v>
      </c>
      <c r="G8" s="33">
        <v>278952.83</v>
      </c>
    </row>
    <row r="9" spans="1:7" x14ac:dyDescent="0.2">
      <c r="A9" s="18" t="s">
        <v>10</v>
      </c>
      <c r="B9" s="33">
        <v>310947.92</v>
      </c>
      <c r="C9" s="33">
        <v>156786</v>
      </c>
      <c r="D9" s="35">
        <v>0.50419999999999998</v>
      </c>
      <c r="E9" s="33">
        <v>127235.89</v>
      </c>
      <c r="F9" s="33">
        <v>115400.12</v>
      </c>
      <c r="G9" s="33">
        <v>120251.58</v>
      </c>
    </row>
    <row r="10" spans="1:7" x14ac:dyDescent="0.2">
      <c r="A10" s="18" t="s">
        <v>11</v>
      </c>
      <c r="B10" s="33">
        <v>2000</v>
      </c>
      <c r="C10" s="33">
        <v>8.57</v>
      </c>
      <c r="D10" s="35">
        <v>4.3E-3</v>
      </c>
      <c r="E10" s="33">
        <v>53.24</v>
      </c>
      <c r="F10" s="33">
        <v>583.61</v>
      </c>
      <c r="G10" s="33">
        <v>13.26</v>
      </c>
    </row>
    <row r="11" spans="1:7" x14ac:dyDescent="0.2">
      <c r="A11" s="18" t="s">
        <v>12</v>
      </c>
      <c r="B11" s="33">
        <v>52400</v>
      </c>
      <c r="C11" s="33">
        <v>13903.74</v>
      </c>
      <c r="D11" s="35">
        <v>0.26529999999999998</v>
      </c>
      <c r="E11" s="33">
        <v>17372.189999999999</v>
      </c>
      <c r="F11" s="33">
        <v>21958.47</v>
      </c>
      <c r="G11" s="33">
        <v>14073.64</v>
      </c>
    </row>
    <row r="12" spans="1:7" x14ac:dyDescent="0.2">
      <c r="A12" s="18" t="s">
        <v>13</v>
      </c>
      <c r="B12" s="33">
        <v>8500</v>
      </c>
      <c r="C12" s="33">
        <v>1451.96</v>
      </c>
      <c r="D12" s="35">
        <v>0.17080000000000001</v>
      </c>
      <c r="E12" s="33">
        <v>2803.55</v>
      </c>
      <c r="F12" s="33">
        <v>1430.08</v>
      </c>
      <c r="G12" s="33">
        <v>2924.65</v>
      </c>
    </row>
    <row r="13" spans="1:7" x14ac:dyDescent="0.2">
      <c r="A13" s="18" t="s">
        <v>26</v>
      </c>
      <c r="B13" s="33">
        <v>35000</v>
      </c>
      <c r="C13" s="33">
        <v>9975.82</v>
      </c>
      <c r="D13" s="35">
        <v>0.28499999999999998</v>
      </c>
      <c r="E13" s="33">
        <v>9974.5400000000009</v>
      </c>
      <c r="F13" s="33">
        <v>6101.05</v>
      </c>
      <c r="G13" s="33">
        <v>10507.66</v>
      </c>
    </row>
    <row r="14" spans="1:7" x14ac:dyDescent="0.2">
      <c r="A14" s="18" t="s">
        <v>14</v>
      </c>
      <c r="B14" s="33">
        <v>70000</v>
      </c>
      <c r="C14" s="33">
        <v>29537.26</v>
      </c>
      <c r="D14" s="35">
        <v>0.42199999999999999</v>
      </c>
      <c r="E14" s="33">
        <v>4578.1899999999996</v>
      </c>
      <c r="F14" s="33">
        <v>3066.29</v>
      </c>
      <c r="G14" s="33">
        <v>7540.74</v>
      </c>
    </row>
    <row r="15" spans="1:7" x14ac:dyDescent="0.2">
      <c r="A15" s="18" t="s">
        <v>15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16</v>
      </c>
      <c r="B16" s="33">
        <v>4000</v>
      </c>
      <c r="C16" s="33">
        <v>1907.99</v>
      </c>
      <c r="D16" s="35">
        <v>0.47699999999999998</v>
      </c>
      <c r="E16" s="33">
        <v>967.98</v>
      </c>
      <c r="F16" s="33">
        <v>7.27</v>
      </c>
      <c r="G16" s="33">
        <v>686.54</v>
      </c>
    </row>
    <row r="17" spans="1:7" x14ac:dyDescent="0.2">
      <c r="A17" s="18" t="s">
        <v>17</v>
      </c>
      <c r="B17" s="33">
        <v>1000</v>
      </c>
      <c r="C17" s="33">
        <v>491</v>
      </c>
      <c r="D17" s="35">
        <v>0.49099999999999999</v>
      </c>
      <c r="E17" s="33">
        <v>232.18</v>
      </c>
      <c r="F17" s="33">
        <v>200</v>
      </c>
      <c r="G17" s="33">
        <v>524.91</v>
      </c>
    </row>
    <row r="18" spans="1:7" x14ac:dyDescent="0.2">
      <c r="A18" s="18" t="s">
        <v>18</v>
      </c>
      <c r="B18" s="33">
        <v>5000</v>
      </c>
      <c r="C18" s="33">
        <v>2970</v>
      </c>
      <c r="D18" s="35">
        <v>0.59399999999999997</v>
      </c>
      <c r="E18" s="33">
        <v>1385</v>
      </c>
      <c r="F18" s="33">
        <v>902</v>
      </c>
      <c r="G18" s="33">
        <v>2512.73</v>
      </c>
    </row>
    <row r="19" spans="1:7" x14ac:dyDescent="0.2">
      <c r="A19" s="18" t="s">
        <v>19</v>
      </c>
      <c r="B19" s="33">
        <v>3800</v>
      </c>
      <c r="C19" s="33">
        <v>1672.2</v>
      </c>
      <c r="D19" s="35">
        <v>0.44009999999999999</v>
      </c>
      <c r="E19" s="33">
        <v>1672.5</v>
      </c>
      <c r="F19" s="33">
        <v>1586.87</v>
      </c>
      <c r="G19" s="33">
        <v>1316.87</v>
      </c>
    </row>
    <row r="20" spans="1:7" x14ac:dyDescent="0.2">
      <c r="A20" s="18" t="s">
        <v>20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21</v>
      </c>
      <c r="B21" s="33">
        <v>4900</v>
      </c>
      <c r="C21" s="33">
        <v>3359.81</v>
      </c>
      <c r="D21" s="35">
        <v>0.68569999999999998</v>
      </c>
      <c r="E21" s="33">
        <v>2363.0500000000002</v>
      </c>
      <c r="F21" s="33">
        <v>2079.42</v>
      </c>
      <c r="G21" s="33">
        <v>2022.78</v>
      </c>
    </row>
    <row r="22" spans="1:7" x14ac:dyDescent="0.2">
      <c r="A22" s="18" t="s">
        <v>35</v>
      </c>
      <c r="B22" s="33">
        <v>1000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22</v>
      </c>
      <c r="B23" s="33">
        <v>5000</v>
      </c>
      <c r="C23" s="33">
        <v>120.31</v>
      </c>
      <c r="D23" s="35">
        <v>2.41E-2</v>
      </c>
      <c r="E23" s="33">
        <v>45</v>
      </c>
      <c r="F23" s="33">
        <v>125</v>
      </c>
      <c r="G23" s="33">
        <v>515.12</v>
      </c>
    </row>
    <row r="24" spans="1:7" x14ac:dyDescent="0.2">
      <c r="A24" s="18" t="s">
        <v>36</v>
      </c>
      <c r="B24" s="33">
        <v>20000</v>
      </c>
      <c r="C24" s="33">
        <v>12137.41</v>
      </c>
      <c r="D24" s="35">
        <v>0.6069</v>
      </c>
      <c r="E24" s="33">
        <v>4160.16</v>
      </c>
      <c r="F24" s="33">
        <v>18826.25</v>
      </c>
      <c r="G24" s="33">
        <v>6943.55</v>
      </c>
    </row>
    <row r="25" spans="1:7" x14ac:dyDescent="0.2">
      <c r="A25" s="18" t="s">
        <v>23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37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24</v>
      </c>
      <c r="B27" s="33">
        <v>1000</v>
      </c>
      <c r="C27" s="33">
        <v>100</v>
      </c>
      <c r="D27" s="35">
        <v>0.1</v>
      </c>
      <c r="E27" s="33">
        <v>423.86</v>
      </c>
      <c r="F27" s="33">
        <v>331.48</v>
      </c>
      <c r="G27" s="33">
        <v>702.21</v>
      </c>
    </row>
    <row r="28" spans="1:7" x14ac:dyDescent="0.2">
      <c r="A28" s="18" t="s">
        <v>27</v>
      </c>
      <c r="B28" s="33">
        <v>36578.480000000003</v>
      </c>
      <c r="C28" s="33">
        <v>18289.259999999998</v>
      </c>
      <c r="D28" s="35">
        <v>0.5</v>
      </c>
      <c r="E28" s="33">
        <v>14174.88</v>
      </c>
      <c r="F28" s="33">
        <v>13483.92</v>
      </c>
      <c r="G28" s="33">
        <v>13352.88</v>
      </c>
    </row>
    <row r="29" spans="1:7" x14ac:dyDescent="0.2">
      <c r="A29" s="18" t="s">
        <v>48</v>
      </c>
      <c r="B29" s="33">
        <v>1017000</v>
      </c>
      <c r="C29" s="33">
        <v>96113</v>
      </c>
      <c r="D29" s="35">
        <v>9.4500000000000001E-2</v>
      </c>
      <c r="E29" s="33">
        <v>100228.03</v>
      </c>
      <c r="F29" s="33">
        <v>211307.38</v>
      </c>
      <c r="G29" s="33">
        <v>9317.69</v>
      </c>
    </row>
    <row r="30" spans="1:7" x14ac:dyDescent="0.2">
      <c r="A30" s="19" t="s">
        <v>54</v>
      </c>
      <c r="B30" s="34">
        <v>2232426.0299999998</v>
      </c>
      <c r="C30" s="34">
        <v>675198.07</v>
      </c>
      <c r="D30" s="36">
        <v>0.30249999999999999</v>
      </c>
      <c r="E30" s="34">
        <v>554957.55000000005</v>
      </c>
      <c r="F30" s="34">
        <v>656538.31000000006</v>
      </c>
      <c r="G30" s="34">
        <v>472159.64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73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7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110485.18</v>
      </c>
      <c r="C8" s="33">
        <v>55242.59</v>
      </c>
      <c r="D8" s="35">
        <v>0.5</v>
      </c>
      <c r="E8" s="33">
        <v>48288.5</v>
      </c>
      <c r="F8" s="33">
        <v>50219.65</v>
      </c>
      <c r="G8" s="33">
        <v>50219.65</v>
      </c>
    </row>
    <row r="9" spans="1:7" x14ac:dyDescent="0.2">
      <c r="A9" s="18" t="s">
        <v>10</v>
      </c>
      <c r="B9" s="33">
        <v>21723.05</v>
      </c>
      <c r="C9" s="33">
        <v>10865.64</v>
      </c>
      <c r="D9" s="35">
        <v>0.50019999999999998</v>
      </c>
      <c r="E9" s="33">
        <v>9013.74</v>
      </c>
      <c r="F9" s="33">
        <v>8970</v>
      </c>
      <c r="G9" s="33">
        <v>8612.49</v>
      </c>
    </row>
    <row r="10" spans="1:7" x14ac:dyDescent="0.2">
      <c r="A10" s="18" t="s">
        <v>11</v>
      </c>
      <c r="B10" s="33">
        <v>300</v>
      </c>
      <c r="C10" s="33">
        <v>106.91</v>
      </c>
      <c r="D10" s="35">
        <v>0.35639999999999999</v>
      </c>
      <c r="E10" s="33">
        <v>0</v>
      </c>
      <c r="F10" s="33">
        <v>0</v>
      </c>
      <c r="G10" s="33">
        <v>132.22999999999999</v>
      </c>
    </row>
    <row r="11" spans="1:7" x14ac:dyDescent="0.2">
      <c r="A11" s="18" t="s">
        <v>12</v>
      </c>
      <c r="B11" s="33">
        <v>1500</v>
      </c>
      <c r="C11" s="33">
        <v>272.75</v>
      </c>
      <c r="D11" s="35">
        <v>0.18179999999999999</v>
      </c>
      <c r="E11" s="33">
        <v>1182.08</v>
      </c>
      <c r="F11" s="33">
        <v>50</v>
      </c>
      <c r="G11" s="33">
        <v>1132.74</v>
      </c>
    </row>
    <row r="12" spans="1:7" x14ac:dyDescent="0.2">
      <c r="A12" s="18" t="s">
        <v>13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208.89</v>
      </c>
    </row>
    <row r="15" spans="1:7" x14ac:dyDescent="0.2">
      <c r="A15" s="18" t="s">
        <v>16</v>
      </c>
      <c r="B15" s="33">
        <v>9000</v>
      </c>
      <c r="C15" s="33">
        <v>4873.88</v>
      </c>
      <c r="D15" s="35">
        <v>0.54149999999999998</v>
      </c>
      <c r="E15" s="33">
        <v>4966.03</v>
      </c>
      <c r="F15" s="33">
        <v>818.83</v>
      </c>
      <c r="G15" s="33">
        <v>3058.34</v>
      </c>
    </row>
    <row r="16" spans="1:7" x14ac:dyDescent="0.2">
      <c r="A16" s="18" t="s">
        <v>17</v>
      </c>
      <c r="B16" s="33">
        <v>2650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1750</v>
      </c>
      <c r="C17" s="33">
        <v>1350</v>
      </c>
      <c r="D17" s="35">
        <v>0.77139999999999997</v>
      </c>
      <c r="E17" s="33">
        <v>580</v>
      </c>
      <c r="F17" s="33">
        <v>100</v>
      </c>
      <c r="G17" s="33">
        <v>745</v>
      </c>
    </row>
    <row r="18" spans="1:7" x14ac:dyDescent="0.2">
      <c r="A18" s="18" t="s">
        <v>19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2100</v>
      </c>
      <c r="C21" s="33">
        <v>1132.2</v>
      </c>
      <c r="D21" s="35">
        <v>0.53910000000000002</v>
      </c>
      <c r="E21" s="33">
        <v>680</v>
      </c>
      <c r="F21" s="33">
        <v>492</v>
      </c>
      <c r="G21" s="33">
        <v>820</v>
      </c>
    </row>
    <row r="22" spans="1:7" x14ac:dyDescent="0.2">
      <c r="A22" s="18" t="s">
        <v>23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32</v>
      </c>
      <c r="B23" s="33">
        <v>0</v>
      </c>
      <c r="C23" s="33">
        <v>70.53</v>
      </c>
      <c r="D23" s="35">
        <v>0</v>
      </c>
      <c r="E23" s="33">
        <v>12.16</v>
      </c>
      <c r="F23" s="33">
        <v>52.37</v>
      </c>
      <c r="G23" s="33">
        <v>0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200</v>
      </c>
    </row>
    <row r="25" spans="1:7" x14ac:dyDescent="0.2">
      <c r="A25" s="18" t="s">
        <v>48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9" t="s">
        <v>7</v>
      </c>
      <c r="B26" s="34">
        <v>149508.23000000001</v>
      </c>
      <c r="C26" s="34">
        <v>73914.5</v>
      </c>
      <c r="D26" s="36">
        <v>0.49440000000000001</v>
      </c>
      <c r="E26" s="34">
        <v>64722.51</v>
      </c>
      <c r="F26" s="34">
        <v>60702.85</v>
      </c>
      <c r="G26" s="34">
        <v>65129.34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6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98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30" t="s">
        <v>9</v>
      </c>
      <c r="B8" s="33">
        <v>85174.5</v>
      </c>
      <c r="C8" s="33">
        <v>41845</v>
      </c>
      <c r="D8" s="35">
        <v>0.49130000000000001</v>
      </c>
      <c r="E8" s="33">
        <v>0</v>
      </c>
      <c r="F8" s="33">
        <v>0</v>
      </c>
      <c r="G8" s="33">
        <v>0</v>
      </c>
    </row>
    <row r="9" spans="1:7" x14ac:dyDescent="0.2">
      <c r="A9" s="30" t="s">
        <v>10</v>
      </c>
      <c r="B9" s="33">
        <v>40356.68</v>
      </c>
      <c r="C9" s="33">
        <v>20421.07</v>
      </c>
      <c r="D9" s="35">
        <v>0.50600000000000001</v>
      </c>
      <c r="E9" s="33">
        <v>0</v>
      </c>
      <c r="F9" s="33">
        <v>0</v>
      </c>
      <c r="G9" s="33">
        <v>0</v>
      </c>
    </row>
    <row r="10" spans="1:7" x14ac:dyDescent="0.2">
      <c r="A10" s="30" t="s">
        <v>12</v>
      </c>
      <c r="B10" s="33">
        <v>22500</v>
      </c>
      <c r="C10" s="33">
        <v>0</v>
      </c>
      <c r="D10" s="35">
        <v>0</v>
      </c>
      <c r="E10" s="33">
        <v>2818.01</v>
      </c>
      <c r="F10" s="33">
        <v>2533.16</v>
      </c>
      <c r="G10" s="33">
        <v>5595.58</v>
      </c>
    </row>
    <row r="11" spans="1:7" x14ac:dyDescent="0.2">
      <c r="A11" s="30" t="s">
        <v>26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30" t="s">
        <v>14</v>
      </c>
      <c r="B12" s="33">
        <v>3319528.65</v>
      </c>
      <c r="C12" s="33">
        <v>2287155.44</v>
      </c>
      <c r="D12" s="35">
        <v>0.68899999999999995</v>
      </c>
      <c r="E12" s="33">
        <v>2039753.75</v>
      </c>
      <c r="F12" s="33">
        <v>1845435.36</v>
      </c>
      <c r="G12" s="33">
        <v>1855904.78</v>
      </c>
    </row>
    <row r="13" spans="1:7" x14ac:dyDescent="0.2">
      <c r="A13" s="30" t="s">
        <v>21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30" t="s">
        <v>22</v>
      </c>
      <c r="B14" s="33">
        <v>0</v>
      </c>
      <c r="C14" s="33">
        <v>295.23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30" t="s">
        <v>36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30" t="s">
        <v>32</v>
      </c>
      <c r="B16" s="33">
        <v>37500</v>
      </c>
      <c r="C16" s="33">
        <v>0</v>
      </c>
      <c r="D16" s="35">
        <v>0</v>
      </c>
      <c r="E16" s="33">
        <v>0</v>
      </c>
      <c r="F16" s="33">
        <v>1000</v>
      </c>
      <c r="G16" s="33">
        <v>0</v>
      </c>
    </row>
    <row r="17" spans="1:7" x14ac:dyDescent="0.2">
      <c r="A17" s="30" t="s">
        <v>24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30" t="s">
        <v>44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30" t="s">
        <v>45</v>
      </c>
      <c r="B19" s="33">
        <v>1135531.26</v>
      </c>
      <c r="C19" s="33">
        <v>-4215.75</v>
      </c>
      <c r="D19" s="35">
        <v>-3.7000000000000002E-3</v>
      </c>
      <c r="E19" s="33">
        <v>623632.32999999996</v>
      </c>
      <c r="F19" s="33">
        <v>676885.37</v>
      </c>
      <c r="G19" s="33">
        <v>725467.95</v>
      </c>
    </row>
    <row r="20" spans="1:7" x14ac:dyDescent="0.2">
      <c r="A20" s="30" t="s">
        <v>46</v>
      </c>
      <c r="B20" s="33">
        <v>2350000</v>
      </c>
      <c r="C20" s="33">
        <v>567765.63</v>
      </c>
      <c r="D20" s="35">
        <v>0.24160000000000001</v>
      </c>
      <c r="E20" s="33">
        <v>0</v>
      </c>
      <c r="F20" s="33">
        <v>0</v>
      </c>
      <c r="G20" s="33">
        <v>0</v>
      </c>
    </row>
    <row r="21" spans="1:7" x14ac:dyDescent="0.2">
      <c r="A21" s="30" t="s">
        <v>48</v>
      </c>
      <c r="B21" s="33">
        <v>1610000</v>
      </c>
      <c r="C21" s="33">
        <v>404275.13</v>
      </c>
      <c r="D21" s="35">
        <v>0.25109999999999999</v>
      </c>
      <c r="E21" s="33">
        <v>476402.61</v>
      </c>
      <c r="F21" s="33">
        <v>269172.84999999998</v>
      </c>
      <c r="G21" s="33">
        <v>214563.14</v>
      </c>
    </row>
    <row r="22" spans="1:7" x14ac:dyDescent="0.2">
      <c r="A22" s="31" t="s">
        <v>55</v>
      </c>
      <c r="B22" s="34">
        <v>8600591.0899999999</v>
      </c>
      <c r="C22" s="34">
        <v>3317541.75</v>
      </c>
      <c r="D22" s="36">
        <v>0.38569999999999999</v>
      </c>
      <c r="E22" s="34">
        <v>3142606.7</v>
      </c>
      <c r="F22" s="34">
        <v>2795026.74</v>
      </c>
      <c r="G22" s="34">
        <v>2801531.45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76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62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12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21</v>
      </c>
      <c r="B9" s="33">
        <v>1300</v>
      </c>
      <c r="C9" s="33">
        <v>513.09</v>
      </c>
      <c r="D9" s="35">
        <v>0.3947</v>
      </c>
      <c r="E9" s="33">
        <v>488.6</v>
      </c>
      <c r="F9" s="33">
        <v>530.48</v>
      </c>
      <c r="G9" s="33">
        <v>412.2</v>
      </c>
    </row>
    <row r="10" spans="1:7" x14ac:dyDescent="0.2">
      <c r="A10" s="18" t="s">
        <v>22</v>
      </c>
      <c r="B10" s="33">
        <v>8381.75</v>
      </c>
      <c r="C10" s="33">
        <v>0</v>
      </c>
      <c r="D10" s="35">
        <v>0</v>
      </c>
      <c r="E10" s="33">
        <v>4126.12</v>
      </c>
      <c r="F10" s="33">
        <v>0</v>
      </c>
      <c r="G10" s="33">
        <v>1897.51</v>
      </c>
    </row>
    <row r="11" spans="1:7" x14ac:dyDescent="0.2">
      <c r="A11" s="18" t="s">
        <v>23</v>
      </c>
      <c r="B11" s="33">
        <v>44795</v>
      </c>
      <c r="C11" s="33">
        <v>1539</v>
      </c>
      <c r="D11" s="35">
        <v>3.44E-2</v>
      </c>
      <c r="E11" s="33">
        <v>5960</v>
      </c>
      <c r="F11" s="33">
        <v>1278.1199999999999</v>
      </c>
      <c r="G11" s="33">
        <v>2916.9</v>
      </c>
    </row>
    <row r="12" spans="1:7" x14ac:dyDescent="0.2">
      <c r="A12" s="18" t="s">
        <v>38</v>
      </c>
      <c r="B12" s="33">
        <v>0</v>
      </c>
      <c r="C12" s="33">
        <v>22.43</v>
      </c>
      <c r="D12" s="35">
        <v>0</v>
      </c>
      <c r="E12" s="33">
        <v>87.24</v>
      </c>
      <c r="F12" s="33">
        <v>99.66</v>
      </c>
      <c r="G12" s="33">
        <v>210.03</v>
      </c>
    </row>
    <row r="13" spans="1:7" x14ac:dyDescent="0.2">
      <c r="A13" s="18" t="s">
        <v>24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49</v>
      </c>
      <c r="B14" s="33">
        <v>3523.25</v>
      </c>
      <c r="C14" s="33">
        <v>1761.6</v>
      </c>
      <c r="D14" s="35">
        <v>0.5</v>
      </c>
      <c r="E14" s="33">
        <v>1570.62</v>
      </c>
      <c r="F14" s="33">
        <v>1494.96</v>
      </c>
      <c r="G14" s="33">
        <v>1489.26</v>
      </c>
    </row>
    <row r="15" spans="1:7" x14ac:dyDescent="0.2">
      <c r="A15" s="19" t="s">
        <v>62</v>
      </c>
      <c r="B15" s="34">
        <v>58000</v>
      </c>
      <c r="C15" s="34">
        <v>3836.12</v>
      </c>
      <c r="D15" s="36">
        <v>6.6100000000000006E-2</v>
      </c>
      <c r="E15" s="34">
        <v>12232.58</v>
      </c>
      <c r="F15" s="34">
        <v>3403.22</v>
      </c>
      <c r="G15" s="34">
        <v>6925.9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89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63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10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11</v>
      </c>
      <c r="B10" s="33">
        <v>0</v>
      </c>
      <c r="C10" s="33">
        <v>0</v>
      </c>
      <c r="D10" s="35">
        <v>0</v>
      </c>
      <c r="E10" s="33">
        <v>0</v>
      </c>
      <c r="F10" s="33">
        <v>0</v>
      </c>
      <c r="G10" s="33">
        <v>0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36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23</v>
      </c>
      <c r="B21" s="33">
        <v>2613394.27</v>
      </c>
      <c r="C21" s="33">
        <v>1055333.95</v>
      </c>
      <c r="D21" s="35">
        <v>0.40379999999999999</v>
      </c>
      <c r="E21" s="33">
        <v>1155907.94</v>
      </c>
      <c r="F21" s="33">
        <v>891456.85</v>
      </c>
      <c r="G21" s="33">
        <v>858000.2</v>
      </c>
    </row>
    <row r="22" spans="1:7" x14ac:dyDescent="0.2">
      <c r="A22" s="18" t="s">
        <v>38</v>
      </c>
      <c r="B22" s="33">
        <v>25000</v>
      </c>
      <c r="C22" s="33">
        <v>2733.19</v>
      </c>
      <c r="D22" s="35">
        <v>0.10929999999999999</v>
      </c>
      <c r="E22" s="33">
        <v>14675.8</v>
      </c>
      <c r="F22" s="33">
        <v>13930.88</v>
      </c>
      <c r="G22" s="33">
        <v>22731.97</v>
      </c>
    </row>
    <row r="23" spans="1:7" x14ac:dyDescent="0.2">
      <c r="A23" s="18" t="s">
        <v>32</v>
      </c>
      <c r="B23" s="33">
        <v>1047604</v>
      </c>
      <c r="C23" s="33">
        <v>370892.6</v>
      </c>
      <c r="D23" s="35">
        <v>0.35399999999999998</v>
      </c>
      <c r="E23" s="33">
        <v>327060.07</v>
      </c>
      <c r="F23" s="33">
        <v>320635.86</v>
      </c>
      <c r="G23" s="33">
        <v>316260.40000000002</v>
      </c>
    </row>
    <row r="24" spans="1:7" x14ac:dyDescent="0.2">
      <c r="A24" s="18" t="s">
        <v>24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44</v>
      </c>
      <c r="B25" s="33">
        <v>0</v>
      </c>
      <c r="C25" s="33">
        <v>0</v>
      </c>
      <c r="D25" s="35">
        <v>0</v>
      </c>
      <c r="E25" s="33">
        <v>0</v>
      </c>
      <c r="F25" s="33">
        <v>0</v>
      </c>
      <c r="G25" s="33">
        <v>0</v>
      </c>
    </row>
    <row r="26" spans="1:7" x14ac:dyDescent="0.2">
      <c r="A26" s="18" t="s">
        <v>47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27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48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49</v>
      </c>
      <c r="B29" s="33">
        <v>448291.74</v>
      </c>
      <c r="C29" s="33">
        <v>224145.84</v>
      </c>
      <c r="D29" s="35">
        <v>0.5</v>
      </c>
      <c r="E29" s="33">
        <v>265091.28000000003</v>
      </c>
      <c r="F29" s="33">
        <v>255739.08</v>
      </c>
      <c r="G29" s="33">
        <v>239959.2</v>
      </c>
    </row>
    <row r="30" spans="1:7" x14ac:dyDescent="0.2">
      <c r="A30" s="19" t="s">
        <v>63</v>
      </c>
      <c r="B30" s="34">
        <v>4134290.01</v>
      </c>
      <c r="C30" s="34">
        <v>1653105.58</v>
      </c>
      <c r="D30" s="36">
        <v>0.39989999999999998</v>
      </c>
      <c r="E30" s="34">
        <v>1762735.09</v>
      </c>
      <c r="F30" s="34">
        <v>1481762.67</v>
      </c>
      <c r="G30" s="34">
        <v>1436951.77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87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64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368551.35</v>
      </c>
      <c r="C8" s="33">
        <v>204142.9</v>
      </c>
      <c r="D8" s="35">
        <v>0.55389999999999995</v>
      </c>
      <c r="E8" s="33">
        <v>135456.23000000001</v>
      </c>
      <c r="F8" s="33">
        <v>96496.17</v>
      </c>
      <c r="G8" s="33">
        <v>129603.49</v>
      </c>
    </row>
    <row r="9" spans="1:7" x14ac:dyDescent="0.2">
      <c r="A9" s="18" t="s">
        <v>10</v>
      </c>
      <c r="B9" s="33">
        <v>83354.850000000006</v>
      </c>
      <c r="C9" s="33">
        <v>46896.78</v>
      </c>
      <c r="D9" s="35">
        <v>0.56259999999999999</v>
      </c>
      <c r="E9" s="33">
        <v>36525.019999999997</v>
      </c>
      <c r="F9" s="33">
        <v>23522.15</v>
      </c>
      <c r="G9" s="33">
        <v>38168.42</v>
      </c>
    </row>
    <row r="10" spans="1:7" x14ac:dyDescent="0.2">
      <c r="A10" s="18" t="s">
        <v>11</v>
      </c>
      <c r="B10" s="33">
        <v>3000</v>
      </c>
      <c r="C10" s="33">
        <v>1657.3</v>
      </c>
      <c r="D10" s="35">
        <v>0.5524</v>
      </c>
      <c r="E10" s="33">
        <v>1565.04</v>
      </c>
      <c r="F10" s="33">
        <v>169.99</v>
      </c>
      <c r="G10" s="33">
        <v>1127.18</v>
      </c>
    </row>
    <row r="11" spans="1:7" x14ac:dyDescent="0.2">
      <c r="A11" s="18" t="s">
        <v>12</v>
      </c>
      <c r="B11" s="33">
        <v>40600</v>
      </c>
      <c r="C11" s="33">
        <v>30499.46</v>
      </c>
      <c r="D11" s="35">
        <v>0.75119999999999998</v>
      </c>
      <c r="E11" s="33">
        <v>22172.71</v>
      </c>
      <c r="F11" s="33">
        <v>12537.57</v>
      </c>
      <c r="G11" s="33">
        <v>18192.849999999999</v>
      </c>
    </row>
    <row r="12" spans="1:7" x14ac:dyDescent="0.2">
      <c r="A12" s="18" t="s">
        <v>14</v>
      </c>
      <c r="B12" s="33">
        <v>0</v>
      </c>
      <c r="C12" s="33">
        <v>1186.1099999999999</v>
      </c>
      <c r="D12" s="35">
        <v>0</v>
      </c>
      <c r="E12" s="33">
        <v>907.64</v>
      </c>
      <c r="F12" s="33">
        <v>0</v>
      </c>
      <c r="G12" s="33">
        <v>0</v>
      </c>
    </row>
    <row r="13" spans="1:7" x14ac:dyDescent="0.2">
      <c r="A13" s="18" t="s">
        <v>15</v>
      </c>
      <c r="B13" s="33">
        <v>3000</v>
      </c>
      <c r="C13" s="33">
        <v>1816.99</v>
      </c>
      <c r="D13" s="35">
        <v>0.60570000000000002</v>
      </c>
      <c r="E13" s="33">
        <v>259.92</v>
      </c>
      <c r="F13" s="33">
        <v>460.61</v>
      </c>
      <c r="G13" s="33">
        <v>1019.96</v>
      </c>
    </row>
    <row r="14" spans="1:7" x14ac:dyDescent="0.2">
      <c r="A14" s="18" t="s">
        <v>16</v>
      </c>
      <c r="B14" s="33">
        <v>0</v>
      </c>
      <c r="C14" s="33">
        <v>41</v>
      </c>
      <c r="D14" s="35">
        <v>0</v>
      </c>
      <c r="E14" s="33">
        <v>75.510000000000005</v>
      </c>
      <c r="F14" s="33">
        <v>0</v>
      </c>
      <c r="G14" s="33">
        <v>200.54</v>
      </c>
    </row>
    <row r="15" spans="1:7" x14ac:dyDescent="0.2">
      <c r="A15" s="18" t="s">
        <v>17</v>
      </c>
      <c r="B15" s="33">
        <v>2150</v>
      </c>
      <c r="C15" s="33">
        <v>1747</v>
      </c>
      <c r="D15" s="35">
        <v>0.81259999999999999</v>
      </c>
      <c r="E15" s="33">
        <v>1480</v>
      </c>
      <c r="F15" s="33">
        <v>479</v>
      </c>
      <c r="G15" s="33">
        <v>1835</v>
      </c>
    </row>
    <row r="16" spans="1:7" x14ac:dyDescent="0.2">
      <c r="A16" s="18" t="s">
        <v>18</v>
      </c>
      <c r="B16" s="33">
        <v>1000</v>
      </c>
      <c r="C16" s="33">
        <v>375</v>
      </c>
      <c r="D16" s="35">
        <v>0.375</v>
      </c>
      <c r="E16" s="33">
        <v>549.62</v>
      </c>
      <c r="F16" s="33">
        <v>0</v>
      </c>
      <c r="G16" s="33">
        <v>0</v>
      </c>
    </row>
    <row r="17" spans="1:7" x14ac:dyDescent="0.2">
      <c r="A17" s="18" t="s">
        <v>19</v>
      </c>
      <c r="B17" s="33">
        <v>4000</v>
      </c>
      <c r="C17" s="33">
        <v>3727.28</v>
      </c>
      <c r="D17" s="35">
        <v>0.93179999999999996</v>
      </c>
      <c r="E17" s="33">
        <v>5508.73</v>
      </c>
      <c r="F17" s="33">
        <v>1762.96</v>
      </c>
      <c r="G17" s="33">
        <v>3855.4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21</v>
      </c>
      <c r="B19" s="33">
        <v>73000</v>
      </c>
      <c r="C19" s="33">
        <v>59120</v>
      </c>
      <c r="D19" s="35">
        <v>0.80989999999999995</v>
      </c>
      <c r="E19" s="33">
        <v>34418.61</v>
      </c>
      <c r="F19" s="33">
        <v>37938.58</v>
      </c>
      <c r="G19" s="33">
        <v>28798.62</v>
      </c>
    </row>
    <row r="20" spans="1:7" x14ac:dyDescent="0.2">
      <c r="A20" s="18" t="s">
        <v>35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18" t="s">
        <v>22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292.5</v>
      </c>
    </row>
    <row r="22" spans="1:7" x14ac:dyDescent="0.2">
      <c r="A22" s="18" t="s">
        <v>36</v>
      </c>
      <c r="B22" s="33">
        <v>18000</v>
      </c>
      <c r="C22" s="33">
        <v>10792.5</v>
      </c>
      <c r="D22" s="35">
        <v>0.59960000000000002</v>
      </c>
      <c r="E22" s="33">
        <v>14502.93</v>
      </c>
      <c r="F22" s="33">
        <v>3782.6</v>
      </c>
      <c r="G22" s="33">
        <v>10407.75</v>
      </c>
    </row>
    <row r="23" spans="1:7" x14ac:dyDescent="0.2">
      <c r="A23" s="18" t="s">
        <v>23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38</v>
      </c>
      <c r="B24" s="33">
        <v>0</v>
      </c>
      <c r="C24" s="33">
        <v>0</v>
      </c>
      <c r="D24" s="35">
        <v>0</v>
      </c>
      <c r="E24" s="33">
        <v>9600</v>
      </c>
      <c r="F24" s="33">
        <v>0</v>
      </c>
      <c r="G24" s="33">
        <v>0</v>
      </c>
    </row>
    <row r="25" spans="1:7" x14ac:dyDescent="0.2">
      <c r="A25" s="18" t="s">
        <v>24</v>
      </c>
      <c r="B25" s="33">
        <v>7500</v>
      </c>
      <c r="C25" s="33">
        <v>4001.33</v>
      </c>
      <c r="D25" s="35">
        <v>0.53349999999999997</v>
      </c>
      <c r="E25" s="33">
        <v>2896.25</v>
      </c>
      <c r="F25" s="33">
        <v>2009.5</v>
      </c>
      <c r="G25" s="33">
        <v>4146.49</v>
      </c>
    </row>
    <row r="26" spans="1:7" x14ac:dyDescent="0.2">
      <c r="A26" s="18" t="s">
        <v>44</v>
      </c>
      <c r="B26" s="33">
        <v>0</v>
      </c>
      <c r="C26" s="33">
        <v>0</v>
      </c>
      <c r="D26" s="35">
        <v>0</v>
      </c>
      <c r="E26" s="33">
        <v>0</v>
      </c>
      <c r="F26" s="33">
        <v>0</v>
      </c>
      <c r="G26" s="33">
        <v>0</v>
      </c>
    </row>
    <row r="27" spans="1:7" x14ac:dyDescent="0.2">
      <c r="A27" s="18" t="s">
        <v>47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27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48</v>
      </c>
      <c r="B29" s="33">
        <v>76000</v>
      </c>
      <c r="C29" s="33">
        <v>58333.15</v>
      </c>
      <c r="D29" s="35">
        <v>0.76749999999999996</v>
      </c>
      <c r="E29" s="33">
        <v>181505.46</v>
      </c>
      <c r="F29" s="33">
        <v>3328.64</v>
      </c>
      <c r="G29" s="33">
        <v>13651.64</v>
      </c>
    </row>
    <row r="30" spans="1:7" x14ac:dyDescent="0.2">
      <c r="A30" s="18" t="s">
        <v>49</v>
      </c>
      <c r="B30" s="33">
        <v>0</v>
      </c>
      <c r="C30" s="33">
        <v>0</v>
      </c>
      <c r="D30" s="35">
        <v>0</v>
      </c>
      <c r="E30" s="33">
        <v>0</v>
      </c>
      <c r="F30" s="33">
        <v>0</v>
      </c>
      <c r="G30" s="33">
        <v>0</v>
      </c>
    </row>
    <row r="31" spans="1:7" x14ac:dyDescent="0.2">
      <c r="A31" s="19" t="s">
        <v>64</v>
      </c>
      <c r="B31" s="34">
        <v>680156.2</v>
      </c>
      <c r="C31" s="34">
        <v>424336.8</v>
      </c>
      <c r="D31" s="36">
        <v>0.62390000000000001</v>
      </c>
      <c r="E31" s="34">
        <v>447423.67</v>
      </c>
      <c r="F31" s="34">
        <v>182487.77</v>
      </c>
      <c r="G31" s="34">
        <v>251299.84</v>
      </c>
    </row>
    <row r="32" spans="1:7" x14ac:dyDescent="0.2">
      <c r="A32" s="3"/>
      <c r="B32" s="16"/>
      <c r="C32" s="16"/>
      <c r="D32" s="17"/>
      <c r="E32" s="16"/>
      <c r="F32" s="16"/>
      <c r="G32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1.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77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65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82880</v>
      </c>
      <c r="C8" s="33">
        <v>121.37</v>
      </c>
      <c r="D8" s="35">
        <v>1.5E-3</v>
      </c>
      <c r="E8" s="33">
        <v>289.49</v>
      </c>
      <c r="F8" s="33">
        <v>1899.03</v>
      </c>
      <c r="G8" s="33">
        <v>2029.11</v>
      </c>
    </row>
    <row r="9" spans="1:7" x14ac:dyDescent="0.2">
      <c r="A9" s="18" t="s">
        <v>10</v>
      </c>
      <c r="B9" s="33">
        <v>9556.06</v>
      </c>
      <c r="C9" s="33">
        <v>394.95</v>
      </c>
      <c r="D9" s="35">
        <v>4.1300000000000003E-2</v>
      </c>
      <c r="E9" s="33">
        <v>790.27</v>
      </c>
      <c r="F9" s="33">
        <v>145.28</v>
      </c>
      <c r="G9" s="33">
        <v>460.88</v>
      </c>
    </row>
    <row r="10" spans="1:7" x14ac:dyDescent="0.2">
      <c r="A10" s="18" t="s">
        <v>12</v>
      </c>
      <c r="B10" s="33">
        <v>11700</v>
      </c>
      <c r="C10" s="33">
        <v>2053.79</v>
      </c>
      <c r="D10" s="35">
        <v>0.17549999999999999</v>
      </c>
      <c r="E10" s="33">
        <v>2072.86</v>
      </c>
      <c r="F10" s="33">
        <v>1105.1199999999999</v>
      </c>
      <c r="G10" s="33">
        <v>1347.74</v>
      </c>
    </row>
    <row r="11" spans="1:7" x14ac:dyDescent="0.2">
      <c r="A11" s="18" t="s">
        <v>26</v>
      </c>
      <c r="B11" s="33">
        <v>0</v>
      </c>
      <c r="C11" s="33">
        <v>0</v>
      </c>
      <c r="D11" s="35">
        <v>0</v>
      </c>
      <c r="E11" s="33">
        <v>598.41999999999996</v>
      </c>
      <c r="F11" s="33">
        <v>174.3</v>
      </c>
      <c r="G11" s="33">
        <v>126.98</v>
      </c>
    </row>
    <row r="12" spans="1:7" x14ac:dyDescent="0.2">
      <c r="A12" s="18" t="s">
        <v>14</v>
      </c>
      <c r="B12" s="33">
        <v>57100</v>
      </c>
      <c r="C12" s="33">
        <v>3720</v>
      </c>
      <c r="D12" s="35">
        <v>6.5100000000000005E-2</v>
      </c>
      <c r="E12" s="33">
        <v>6350</v>
      </c>
      <c r="F12" s="33">
        <v>770.45</v>
      </c>
      <c r="G12" s="33">
        <v>3250</v>
      </c>
    </row>
    <row r="13" spans="1:7" x14ac:dyDescent="0.2">
      <c r="A13" s="18" t="s">
        <v>19</v>
      </c>
      <c r="B13" s="33">
        <v>2000</v>
      </c>
      <c r="C13" s="33">
        <v>144.59</v>
      </c>
      <c r="D13" s="35">
        <v>7.2300000000000003E-2</v>
      </c>
      <c r="E13" s="33">
        <v>0</v>
      </c>
      <c r="F13" s="33">
        <v>0</v>
      </c>
      <c r="G13" s="33">
        <v>1865.41</v>
      </c>
    </row>
    <row r="14" spans="1:7" x14ac:dyDescent="0.2">
      <c r="A14" s="18" t="s">
        <v>20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21</v>
      </c>
      <c r="B15" s="33">
        <v>5000</v>
      </c>
      <c r="C15" s="33">
        <v>626.41</v>
      </c>
      <c r="D15" s="35">
        <v>0.12529999999999999</v>
      </c>
      <c r="E15" s="33">
        <v>627.13</v>
      </c>
      <c r="F15" s="33">
        <v>726.24</v>
      </c>
      <c r="G15" s="33">
        <v>462.97</v>
      </c>
    </row>
    <row r="16" spans="1:7" x14ac:dyDescent="0.2">
      <c r="A16" s="18" t="s">
        <v>22</v>
      </c>
      <c r="B16" s="33">
        <v>5000</v>
      </c>
      <c r="C16" s="33">
        <v>2097.06</v>
      </c>
      <c r="D16" s="35">
        <v>0.4194</v>
      </c>
      <c r="E16" s="33">
        <v>3676.33</v>
      </c>
      <c r="F16" s="33">
        <v>1048.73</v>
      </c>
      <c r="G16" s="33">
        <v>492.03</v>
      </c>
    </row>
    <row r="17" spans="1:7" x14ac:dyDescent="0.2">
      <c r="A17" s="18" t="s">
        <v>36</v>
      </c>
      <c r="B17" s="33">
        <v>5500</v>
      </c>
      <c r="C17" s="33">
        <v>282.73</v>
      </c>
      <c r="D17" s="35">
        <v>5.1400000000000001E-2</v>
      </c>
      <c r="E17" s="33">
        <v>47.91</v>
      </c>
      <c r="F17" s="33">
        <v>0</v>
      </c>
      <c r="G17" s="33">
        <v>574.32000000000005</v>
      </c>
    </row>
    <row r="18" spans="1:7" x14ac:dyDescent="0.2">
      <c r="A18" s="18" t="s">
        <v>23</v>
      </c>
      <c r="B18" s="33">
        <v>14204</v>
      </c>
      <c r="C18" s="33">
        <v>1979.28</v>
      </c>
      <c r="D18" s="35">
        <v>0.13930000000000001</v>
      </c>
      <c r="E18" s="33">
        <v>3344.55</v>
      </c>
      <c r="F18" s="33">
        <v>3423.2</v>
      </c>
      <c r="G18" s="33">
        <v>2980</v>
      </c>
    </row>
    <row r="19" spans="1:7" x14ac:dyDescent="0.2">
      <c r="A19" s="18" t="s">
        <v>32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24</v>
      </c>
      <c r="B20" s="33">
        <v>28000</v>
      </c>
      <c r="C20" s="33">
        <v>671.41</v>
      </c>
      <c r="D20" s="35">
        <v>2.4E-2</v>
      </c>
      <c r="E20" s="33">
        <v>601.48</v>
      </c>
      <c r="F20" s="33">
        <v>740.66</v>
      </c>
      <c r="G20" s="33">
        <v>500.65</v>
      </c>
    </row>
    <row r="21" spans="1:7" x14ac:dyDescent="0.2">
      <c r="A21" s="18" t="s">
        <v>44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47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27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0</v>
      </c>
    </row>
    <row r="24" spans="1:7" x14ac:dyDescent="0.2">
      <c r="A24" s="18" t="s">
        <v>48</v>
      </c>
      <c r="B24" s="33">
        <v>0</v>
      </c>
      <c r="C24" s="33">
        <v>0</v>
      </c>
      <c r="D24" s="35">
        <v>0</v>
      </c>
      <c r="E24" s="33">
        <v>77618.899999999994</v>
      </c>
      <c r="F24" s="33">
        <v>114059.4</v>
      </c>
      <c r="G24" s="33">
        <v>5170</v>
      </c>
    </row>
    <row r="25" spans="1:7" x14ac:dyDescent="0.2">
      <c r="A25" s="18" t="s">
        <v>49</v>
      </c>
      <c r="B25" s="33">
        <v>12314.35</v>
      </c>
      <c r="C25" s="33">
        <v>6157.2</v>
      </c>
      <c r="D25" s="35">
        <v>0.5</v>
      </c>
      <c r="E25" s="33">
        <v>5489.64</v>
      </c>
      <c r="F25" s="33">
        <v>5225.22</v>
      </c>
      <c r="G25" s="33">
        <v>5205.0600000000004</v>
      </c>
    </row>
    <row r="26" spans="1:7" x14ac:dyDescent="0.2">
      <c r="A26" s="19" t="s">
        <v>65</v>
      </c>
      <c r="B26" s="34">
        <v>233254.41</v>
      </c>
      <c r="C26" s="34">
        <v>18248.79</v>
      </c>
      <c r="D26" s="36">
        <v>7.8200000000000006E-2</v>
      </c>
      <c r="E26" s="34">
        <v>101506.98</v>
      </c>
      <c r="F26" s="34">
        <v>129317.63</v>
      </c>
      <c r="G26" s="34">
        <v>24465.15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style="6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9" t="s">
        <v>103</v>
      </c>
    </row>
    <row r="2" spans="1:8" ht="18.75" x14ac:dyDescent="0.2">
      <c r="A2" s="9" t="s">
        <v>83</v>
      </c>
    </row>
    <row r="3" spans="1:8" x14ac:dyDescent="0.2">
      <c r="A3" s="1" t="str">
        <f>+'City Wide'!A3</f>
        <v>For March (50.0%)</v>
      </c>
    </row>
    <row r="4" spans="1:8" x14ac:dyDescent="0.2">
      <c r="A4" s="1" t="str">
        <f>+'City Wide'!A4</f>
        <v>Fiscal Year 2023</v>
      </c>
    </row>
    <row r="6" spans="1:8" x14ac:dyDescent="0.2">
      <c r="A6" s="2" t="s">
        <v>0</v>
      </c>
      <c r="B6" s="2" t="s">
        <v>1</v>
      </c>
      <c r="C6" s="2" t="s">
        <v>2</v>
      </c>
      <c r="D6" s="7" t="s">
        <v>3</v>
      </c>
      <c r="E6" s="7" t="s">
        <v>4</v>
      </c>
      <c r="F6" s="2" t="s">
        <v>5</v>
      </c>
      <c r="G6" s="2" t="s">
        <v>6</v>
      </c>
    </row>
    <row r="7" spans="1:8" x14ac:dyDescent="0.2">
      <c r="A7" s="19" t="s">
        <v>66</v>
      </c>
      <c r="B7" s="16" t="s">
        <v>8</v>
      </c>
      <c r="C7" s="16" t="s">
        <v>8</v>
      </c>
      <c r="D7" s="17" t="s">
        <v>8</v>
      </c>
      <c r="E7" s="20" t="s">
        <v>8</v>
      </c>
      <c r="F7" s="16" t="s">
        <v>8</v>
      </c>
      <c r="G7" s="16" t="s">
        <v>8</v>
      </c>
    </row>
    <row r="8" spans="1:8" x14ac:dyDescent="0.2">
      <c r="A8" s="18" t="s">
        <v>16</v>
      </c>
      <c r="B8" s="33">
        <v>500</v>
      </c>
      <c r="C8" s="33">
        <v>0</v>
      </c>
      <c r="D8" s="35">
        <v>0</v>
      </c>
      <c r="E8" s="33">
        <v>97.43</v>
      </c>
      <c r="F8" s="33">
        <v>0</v>
      </c>
      <c r="G8" s="33">
        <v>0</v>
      </c>
      <c r="H8" s="14"/>
    </row>
    <row r="9" spans="1:8" x14ac:dyDescent="0.2">
      <c r="A9" s="18" t="s">
        <v>17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  <c r="H9" s="14"/>
    </row>
    <row r="10" spans="1:8" x14ac:dyDescent="0.2">
      <c r="A10" s="18" t="s">
        <v>18</v>
      </c>
      <c r="B10" s="33">
        <v>1196</v>
      </c>
      <c r="C10" s="33">
        <v>0</v>
      </c>
      <c r="D10" s="35">
        <v>0</v>
      </c>
      <c r="E10" s="33">
        <v>175</v>
      </c>
      <c r="F10" s="33">
        <v>0</v>
      </c>
      <c r="G10" s="33">
        <v>0</v>
      </c>
      <c r="H10" s="14"/>
    </row>
    <row r="11" spans="1:8" x14ac:dyDescent="0.2">
      <c r="A11" s="18" t="s">
        <v>32</v>
      </c>
      <c r="B11" s="33">
        <v>523937</v>
      </c>
      <c r="C11" s="33">
        <v>492691.47</v>
      </c>
      <c r="D11" s="35">
        <v>0.94040000000000001</v>
      </c>
      <c r="E11" s="33">
        <v>400878.71</v>
      </c>
      <c r="F11" s="33">
        <v>470225.28</v>
      </c>
      <c r="G11" s="33">
        <v>466416.39</v>
      </c>
      <c r="H11" s="14"/>
    </row>
    <row r="12" spans="1:8" x14ac:dyDescent="0.2">
      <c r="A12" s="18" t="s">
        <v>49</v>
      </c>
      <c r="B12" s="33">
        <v>70367.899999999994</v>
      </c>
      <c r="C12" s="33">
        <v>35183.94</v>
      </c>
      <c r="D12" s="35">
        <v>0.5</v>
      </c>
      <c r="E12" s="33">
        <v>31369.439999999999</v>
      </c>
      <c r="F12" s="33">
        <v>29858.58</v>
      </c>
      <c r="G12" s="33">
        <v>29742.66</v>
      </c>
      <c r="H12" s="14"/>
    </row>
    <row r="13" spans="1:8" x14ac:dyDescent="0.2">
      <c r="A13" s="19" t="s">
        <v>66</v>
      </c>
      <c r="B13" s="34">
        <v>596000.9</v>
      </c>
      <c r="C13" s="34">
        <v>527875.41</v>
      </c>
      <c r="D13" s="36">
        <v>0.88570000000000004</v>
      </c>
      <c r="E13" s="34">
        <v>432520.58</v>
      </c>
      <c r="F13" s="34">
        <v>500083.86</v>
      </c>
      <c r="G13" s="34">
        <v>496159.05</v>
      </c>
      <c r="H13" s="16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90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67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327122.67</v>
      </c>
      <c r="C8" s="33">
        <v>171402.8</v>
      </c>
      <c r="D8" s="35">
        <v>0.52400000000000002</v>
      </c>
      <c r="E8" s="33">
        <v>155883.22</v>
      </c>
      <c r="F8" s="33">
        <v>148947.85</v>
      </c>
      <c r="G8" s="33">
        <v>149408.74</v>
      </c>
    </row>
    <row r="9" spans="1:7" x14ac:dyDescent="0.2">
      <c r="A9" s="18" t="s">
        <v>10</v>
      </c>
      <c r="B9" s="33">
        <v>157114.39000000001</v>
      </c>
      <c r="C9" s="33">
        <v>76274.73</v>
      </c>
      <c r="D9" s="35">
        <v>0.48549999999999999</v>
      </c>
      <c r="E9" s="33">
        <v>70937.83</v>
      </c>
      <c r="F9" s="33">
        <v>69726.84</v>
      </c>
      <c r="G9" s="33">
        <v>66363.34</v>
      </c>
    </row>
    <row r="10" spans="1:7" x14ac:dyDescent="0.2">
      <c r="A10" s="18" t="s">
        <v>11</v>
      </c>
      <c r="B10" s="33">
        <v>1000</v>
      </c>
      <c r="C10" s="33">
        <v>269.31</v>
      </c>
      <c r="D10" s="35">
        <v>0.26929999999999998</v>
      </c>
      <c r="E10" s="33">
        <v>345.21</v>
      </c>
      <c r="F10" s="33">
        <v>33</v>
      </c>
      <c r="G10" s="33">
        <v>223.92</v>
      </c>
    </row>
    <row r="11" spans="1:7" x14ac:dyDescent="0.2">
      <c r="A11" s="18" t="s">
        <v>12</v>
      </c>
      <c r="B11" s="33">
        <v>21580</v>
      </c>
      <c r="C11" s="33">
        <v>17822.05</v>
      </c>
      <c r="D11" s="35">
        <v>0.82589999999999997</v>
      </c>
      <c r="E11" s="33">
        <v>15675.4</v>
      </c>
      <c r="F11" s="33">
        <v>14473.94</v>
      </c>
      <c r="G11" s="33">
        <v>14992.55</v>
      </c>
    </row>
    <row r="12" spans="1:7" x14ac:dyDescent="0.2">
      <c r="A12" s="18" t="s">
        <v>13</v>
      </c>
      <c r="B12" s="33">
        <v>7000</v>
      </c>
      <c r="C12" s="33">
        <v>5399.9</v>
      </c>
      <c r="D12" s="35">
        <v>0.77139999999999997</v>
      </c>
      <c r="E12" s="33">
        <v>10.99</v>
      </c>
      <c r="F12" s="33">
        <v>0</v>
      </c>
      <c r="G12" s="33">
        <v>0</v>
      </c>
    </row>
    <row r="13" spans="1:7" x14ac:dyDescent="0.2">
      <c r="A13" s="18" t="s">
        <v>26</v>
      </c>
      <c r="B13" s="33">
        <v>22000</v>
      </c>
      <c r="C13" s="33">
        <v>16918.169999999998</v>
      </c>
      <c r="D13" s="35">
        <v>0.76900000000000002</v>
      </c>
      <c r="E13" s="33">
        <v>17276.900000000001</v>
      </c>
      <c r="F13" s="33">
        <v>7336.65</v>
      </c>
      <c r="G13" s="33">
        <v>7364.16</v>
      </c>
    </row>
    <row r="14" spans="1:7" x14ac:dyDescent="0.2">
      <c r="A14" s="18" t="s">
        <v>14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6150</v>
      </c>
      <c r="C15" s="33">
        <v>30.44</v>
      </c>
      <c r="D15" s="35">
        <v>4.8999999999999998E-3</v>
      </c>
      <c r="E15" s="33">
        <v>155.38</v>
      </c>
      <c r="F15" s="33">
        <v>152.06</v>
      </c>
      <c r="G15" s="33">
        <v>896.36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5550</v>
      </c>
      <c r="C17" s="33">
        <v>0</v>
      </c>
      <c r="D17" s="35">
        <v>0</v>
      </c>
      <c r="E17" s="33">
        <v>3150</v>
      </c>
      <c r="F17" s="33">
        <v>0</v>
      </c>
      <c r="G17" s="33">
        <v>200</v>
      </c>
    </row>
    <row r="18" spans="1:7" x14ac:dyDescent="0.2">
      <c r="A18" s="18" t="s">
        <v>19</v>
      </c>
      <c r="B18" s="33">
        <v>300</v>
      </c>
      <c r="C18" s="33">
        <v>0</v>
      </c>
      <c r="D18" s="35">
        <v>0</v>
      </c>
      <c r="E18" s="33">
        <v>105.98</v>
      </c>
      <c r="F18" s="33">
        <v>48.46</v>
      </c>
      <c r="G18" s="33">
        <v>46.33</v>
      </c>
    </row>
    <row r="19" spans="1:7" x14ac:dyDescent="0.2">
      <c r="A19" s="18" t="s">
        <v>20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8" t="s">
        <v>21</v>
      </c>
      <c r="B20" s="33">
        <v>9900</v>
      </c>
      <c r="C20" s="33">
        <v>6677.57</v>
      </c>
      <c r="D20" s="35">
        <v>0.67449999999999999</v>
      </c>
      <c r="E20" s="33">
        <v>4691.3</v>
      </c>
      <c r="F20" s="33">
        <v>3974.45</v>
      </c>
      <c r="G20" s="33">
        <v>4183.17</v>
      </c>
    </row>
    <row r="21" spans="1:7" x14ac:dyDescent="0.2">
      <c r="A21" s="18" t="s">
        <v>35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22</v>
      </c>
      <c r="B22" s="33">
        <v>5000</v>
      </c>
      <c r="C22" s="33">
        <v>2.2400000000000002</v>
      </c>
      <c r="D22" s="35">
        <v>4.0000000000000002E-4</v>
      </c>
      <c r="E22" s="33">
        <v>829.24</v>
      </c>
      <c r="F22" s="33">
        <v>17.989999999999998</v>
      </c>
      <c r="G22" s="33">
        <v>1893.36</v>
      </c>
    </row>
    <row r="23" spans="1:7" x14ac:dyDescent="0.2">
      <c r="A23" s="18" t="s">
        <v>36</v>
      </c>
      <c r="B23" s="33">
        <v>3000</v>
      </c>
      <c r="C23" s="33">
        <v>1663.43</v>
      </c>
      <c r="D23" s="35">
        <v>0.55449999999999999</v>
      </c>
      <c r="E23" s="33">
        <v>813.97</v>
      </c>
      <c r="F23" s="33">
        <v>275.23</v>
      </c>
      <c r="G23" s="33">
        <v>676.75</v>
      </c>
    </row>
    <row r="24" spans="1:7" x14ac:dyDescent="0.2">
      <c r="A24" s="18" t="s">
        <v>23</v>
      </c>
      <c r="B24" s="33">
        <v>0</v>
      </c>
      <c r="C24" s="33">
        <v>0</v>
      </c>
      <c r="D24" s="35">
        <v>0</v>
      </c>
      <c r="E24" s="33">
        <v>0</v>
      </c>
      <c r="F24" s="33">
        <v>0</v>
      </c>
      <c r="G24" s="33">
        <v>0</v>
      </c>
    </row>
    <row r="25" spans="1:7" x14ac:dyDescent="0.2">
      <c r="A25" s="18" t="s">
        <v>37</v>
      </c>
      <c r="B25" s="33">
        <v>8060</v>
      </c>
      <c r="C25" s="33">
        <v>4536.1899999999996</v>
      </c>
      <c r="D25" s="35">
        <v>0.56279999999999997</v>
      </c>
      <c r="E25" s="33">
        <v>4043.53</v>
      </c>
      <c r="F25" s="33">
        <v>3324.4</v>
      </c>
      <c r="G25" s="33">
        <v>3115.35</v>
      </c>
    </row>
    <row r="26" spans="1:7" x14ac:dyDescent="0.2">
      <c r="A26" s="18" t="s">
        <v>24</v>
      </c>
      <c r="B26" s="33">
        <v>200</v>
      </c>
      <c r="C26" s="33">
        <v>0</v>
      </c>
      <c r="D26" s="35">
        <v>0</v>
      </c>
      <c r="E26" s="33">
        <v>41.86</v>
      </c>
      <c r="F26" s="33">
        <v>0</v>
      </c>
      <c r="G26" s="33">
        <v>0</v>
      </c>
    </row>
    <row r="27" spans="1:7" x14ac:dyDescent="0.2">
      <c r="A27" s="18" t="s">
        <v>44</v>
      </c>
      <c r="B27" s="33">
        <v>0</v>
      </c>
      <c r="C27" s="33">
        <v>0</v>
      </c>
      <c r="D27" s="35">
        <v>0</v>
      </c>
      <c r="E27" s="33">
        <v>0</v>
      </c>
      <c r="F27" s="33">
        <v>0</v>
      </c>
      <c r="G27" s="33">
        <v>0</v>
      </c>
    </row>
    <row r="28" spans="1:7" x14ac:dyDescent="0.2">
      <c r="A28" s="18" t="s">
        <v>47</v>
      </c>
      <c r="B28" s="33">
        <v>0</v>
      </c>
      <c r="C28" s="33">
        <v>0</v>
      </c>
      <c r="D28" s="35">
        <v>0</v>
      </c>
      <c r="E28" s="33">
        <v>0</v>
      </c>
      <c r="F28" s="33">
        <v>0</v>
      </c>
      <c r="G28" s="33">
        <v>0</v>
      </c>
    </row>
    <row r="29" spans="1:7" x14ac:dyDescent="0.2">
      <c r="A29" s="18" t="s">
        <v>27</v>
      </c>
      <c r="B29" s="33">
        <v>819.38</v>
      </c>
      <c r="C29" s="33">
        <v>409.68</v>
      </c>
      <c r="D29" s="35">
        <v>0.5</v>
      </c>
      <c r="E29" s="33">
        <v>365.28</v>
      </c>
      <c r="F29" s="33">
        <v>347.7</v>
      </c>
      <c r="G29" s="33">
        <v>346.32</v>
      </c>
    </row>
    <row r="30" spans="1:7" x14ac:dyDescent="0.2">
      <c r="A30" s="18" t="s">
        <v>48</v>
      </c>
      <c r="B30" s="33">
        <v>3870</v>
      </c>
      <c r="C30" s="33">
        <v>10160</v>
      </c>
      <c r="D30" s="35">
        <v>2.6253000000000002</v>
      </c>
      <c r="E30" s="33">
        <v>8176.35</v>
      </c>
      <c r="F30" s="33">
        <v>0</v>
      </c>
      <c r="G30" s="33">
        <v>11103</v>
      </c>
    </row>
    <row r="31" spans="1:7" x14ac:dyDescent="0.2">
      <c r="A31" s="19" t="s">
        <v>67</v>
      </c>
      <c r="B31" s="34">
        <v>578666.43999999994</v>
      </c>
      <c r="C31" s="34">
        <v>311566.51</v>
      </c>
      <c r="D31" s="36">
        <v>0.53839999999999999</v>
      </c>
      <c r="E31" s="34">
        <v>282502.44</v>
      </c>
      <c r="F31" s="34">
        <v>248658.57</v>
      </c>
      <c r="G31" s="34">
        <v>260813.35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6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100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99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0</v>
      </c>
      <c r="C8" s="33">
        <v>0</v>
      </c>
      <c r="D8" s="35">
        <v>0</v>
      </c>
      <c r="E8" s="33">
        <v>0</v>
      </c>
      <c r="F8" s="33">
        <v>0</v>
      </c>
      <c r="G8" s="33">
        <v>0</v>
      </c>
    </row>
    <row r="9" spans="1:7" x14ac:dyDescent="0.2">
      <c r="A9" s="18" t="s">
        <v>10</v>
      </c>
      <c r="B9" s="33">
        <v>0</v>
      </c>
      <c r="C9" s="33">
        <v>0</v>
      </c>
      <c r="D9" s="35">
        <v>0</v>
      </c>
      <c r="E9" s="33">
        <v>0</v>
      </c>
      <c r="F9" s="33">
        <v>0</v>
      </c>
      <c r="G9" s="33">
        <v>0</v>
      </c>
    </row>
    <row r="10" spans="1:7" x14ac:dyDescent="0.2">
      <c r="A10" s="18" t="s">
        <v>12</v>
      </c>
      <c r="B10" s="33">
        <v>5000</v>
      </c>
      <c r="C10" s="33">
        <v>0</v>
      </c>
      <c r="D10" s="35">
        <v>0</v>
      </c>
      <c r="E10" s="33">
        <v>145</v>
      </c>
      <c r="F10" s="33">
        <v>1423</v>
      </c>
      <c r="G10" s="33">
        <v>402.99</v>
      </c>
    </row>
    <row r="11" spans="1:7" x14ac:dyDescent="0.2">
      <c r="A11" s="18" t="s">
        <v>16</v>
      </c>
      <c r="B11" s="33">
        <v>0</v>
      </c>
      <c r="C11" s="33">
        <v>298</v>
      </c>
      <c r="D11" s="35">
        <v>0</v>
      </c>
      <c r="E11" s="33">
        <v>4514</v>
      </c>
      <c r="F11" s="33">
        <v>1120</v>
      </c>
      <c r="G11" s="33">
        <v>0</v>
      </c>
    </row>
    <row r="12" spans="1:7" x14ac:dyDescent="0.2">
      <c r="A12" s="18" t="s">
        <v>18</v>
      </c>
      <c r="B12" s="33">
        <v>20000</v>
      </c>
      <c r="C12" s="33">
        <v>0</v>
      </c>
      <c r="D12" s="35">
        <v>0</v>
      </c>
      <c r="E12" s="33">
        <v>17500</v>
      </c>
      <c r="F12" s="33">
        <v>0</v>
      </c>
      <c r="G12" s="33">
        <v>1140</v>
      </c>
    </row>
    <row r="13" spans="1:7" x14ac:dyDescent="0.2">
      <c r="A13" s="18" t="s">
        <v>20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32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24</v>
      </c>
      <c r="B15" s="33">
        <v>0</v>
      </c>
      <c r="C15" s="33">
        <v>0</v>
      </c>
      <c r="D15" s="35">
        <v>0</v>
      </c>
      <c r="E15" s="33">
        <v>0</v>
      </c>
      <c r="F15" s="33">
        <v>0</v>
      </c>
      <c r="G15" s="33">
        <v>0</v>
      </c>
    </row>
    <row r="16" spans="1:7" x14ac:dyDescent="0.2">
      <c r="A16" s="18" t="s">
        <v>27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48</v>
      </c>
      <c r="B17" s="33">
        <v>41000</v>
      </c>
      <c r="C17" s="33">
        <v>33351.14</v>
      </c>
      <c r="D17" s="35">
        <v>0.81340000000000001</v>
      </c>
      <c r="E17" s="33">
        <v>0</v>
      </c>
      <c r="F17" s="33">
        <v>13525.75</v>
      </c>
      <c r="G17" s="33">
        <v>8044.96</v>
      </c>
    </row>
    <row r="18" spans="1:7" x14ac:dyDescent="0.2">
      <c r="A18" s="19" t="s">
        <v>99</v>
      </c>
      <c r="B18" s="34">
        <v>66000</v>
      </c>
      <c r="C18" s="34">
        <v>33649.14</v>
      </c>
      <c r="D18" s="36">
        <v>0.50980000000000003</v>
      </c>
      <c r="E18" s="34">
        <v>22159</v>
      </c>
      <c r="F18" s="34">
        <v>16068.75</v>
      </c>
      <c r="G18" s="34">
        <v>9587.9500000000007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74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25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30" t="s">
        <v>9</v>
      </c>
      <c r="B8" s="33">
        <v>784706.63</v>
      </c>
      <c r="C8" s="33">
        <v>386120.39</v>
      </c>
      <c r="D8" s="35">
        <v>0.49209999999999998</v>
      </c>
      <c r="E8" s="33">
        <v>322058.33</v>
      </c>
      <c r="F8" s="33">
        <v>292171.63</v>
      </c>
      <c r="G8" s="33">
        <v>328429.36</v>
      </c>
    </row>
    <row r="9" spans="1:7" x14ac:dyDescent="0.2">
      <c r="A9" s="30" t="s">
        <v>10</v>
      </c>
      <c r="B9" s="33">
        <v>266695.40999999997</v>
      </c>
      <c r="C9" s="33">
        <v>129579.11</v>
      </c>
      <c r="D9" s="35">
        <v>0.4859</v>
      </c>
      <c r="E9" s="33">
        <v>110455.03999999999</v>
      </c>
      <c r="F9" s="33">
        <v>101237.39</v>
      </c>
      <c r="G9" s="33">
        <v>108185.32</v>
      </c>
    </row>
    <row r="10" spans="1:7" x14ac:dyDescent="0.2">
      <c r="A10" s="30" t="s">
        <v>11</v>
      </c>
      <c r="B10" s="33">
        <v>3000</v>
      </c>
      <c r="C10" s="33">
        <v>791</v>
      </c>
      <c r="D10" s="35">
        <v>0.26369999999999999</v>
      </c>
      <c r="E10" s="33">
        <v>498.8</v>
      </c>
      <c r="F10" s="33">
        <v>901.45</v>
      </c>
      <c r="G10" s="33">
        <v>1095.1199999999999</v>
      </c>
    </row>
    <row r="11" spans="1:7" x14ac:dyDescent="0.2">
      <c r="A11" s="30" t="s">
        <v>12</v>
      </c>
      <c r="B11" s="33">
        <v>4000</v>
      </c>
      <c r="C11" s="33">
        <v>907.69</v>
      </c>
      <c r="D11" s="35">
        <v>0.22689999999999999</v>
      </c>
      <c r="E11" s="33">
        <v>1351.3</v>
      </c>
      <c r="F11" s="33">
        <v>1351.26</v>
      </c>
      <c r="G11" s="33">
        <v>1585.74</v>
      </c>
    </row>
    <row r="12" spans="1:7" x14ac:dyDescent="0.2">
      <c r="A12" s="30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30" t="s">
        <v>15</v>
      </c>
      <c r="B13" s="33">
        <v>4700</v>
      </c>
      <c r="C13" s="33">
        <v>924.99</v>
      </c>
      <c r="D13" s="35">
        <v>0.1968</v>
      </c>
      <c r="E13" s="33">
        <v>285</v>
      </c>
      <c r="F13" s="33">
        <v>10027.73</v>
      </c>
      <c r="G13" s="33">
        <v>3845</v>
      </c>
    </row>
    <row r="14" spans="1:7" x14ac:dyDescent="0.2">
      <c r="A14" s="30" t="s">
        <v>16</v>
      </c>
      <c r="B14" s="33">
        <v>16000</v>
      </c>
      <c r="C14" s="33">
        <v>6061.06</v>
      </c>
      <c r="D14" s="35">
        <v>0.37880000000000003</v>
      </c>
      <c r="E14" s="33">
        <v>6249.56</v>
      </c>
      <c r="F14" s="33">
        <v>1317.62</v>
      </c>
      <c r="G14" s="33">
        <v>14095.07</v>
      </c>
    </row>
    <row r="15" spans="1:7" x14ac:dyDescent="0.2">
      <c r="A15" s="30" t="s">
        <v>17</v>
      </c>
      <c r="B15" s="33">
        <v>11000</v>
      </c>
      <c r="C15" s="33">
        <v>1536.94</v>
      </c>
      <c r="D15" s="35">
        <v>0.13969999999999999</v>
      </c>
      <c r="E15" s="33">
        <v>1207.8900000000001</v>
      </c>
      <c r="F15" s="33">
        <v>711.1</v>
      </c>
      <c r="G15" s="33">
        <v>5493.95</v>
      </c>
    </row>
    <row r="16" spans="1:7" x14ac:dyDescent="0.2">
      <c r="A16" s="30" t="s">
        <v>18</v>
      </c>
      <c r="B16" s="33">
        <v>9000</v>
      </c>
      <c r="C16" s="33">
        <v>650</v>
      </c>
      <c r="D16" s="35">
        <v>7.22E-2</v>
      </c>
      <c r="E16" s="33">
        <v>22007.7</v>
      </c>
      <c r="F16" s="33">
        <v>6600.67</v>
      </c>
      <c r="G16" s="33">
        <v>20287.400000000001</v>
      </c>
    </row>
    <row r="17" spans="1:7" x14ac:dyDescent="0.2">
      <c r="A17" s="30" t="s">
        <v>20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30" t="s">
        <v>22</v>
      </c>
      <c r="B18" s="33">
        <v>0</v>
      </c>
      <c r="C18" s="33">
        <v>0</v>
      </c>
      <c r="D18" s="35">
        <v>0</v>
      </c>
      <c r="E18" s="33">
        <v>170</v>
      </c>
      <c r="F18" s="33">
        <v>510</v>
      </c>
      <c r="G18" s="33">
        <v>0</v>
      </c>
    </row>
    <row r="19" spans="1:7" x14ac:dyDescent="0.2">
      <c r="A19" s="30" t="s">
        <v>23</v>
      </c>
      <c r="B19" s="33">
        <v>125000</v>
      </c>
      <c r="C19" s="33">
        <v>56392.54</v>
      </c>
      <c r="D19" s="35">
        <v>0.4511</v>
      </c>
      <c r="E19" s="33">
        <v>25970</v>
      </c>
      <c r="F19" s="33">
        <v>11342.01</v>
      </c>
      <c r="G19" s="33">
        <v>37.22</v>
      </c>
    </row>
    <row r="20" spans="1:7" x14ac:dyDescent="0.2">
      <c r="A20" s="30" t="s">
        <v>24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30" t="s">
        <v>27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30" t="s">
        <v>48</v>
      </c>
      <c r="B22" s="33">
        <v>50000</v>
      </c>
      <c r="C22" s="33">
        <v>0</v>
      </c>
      <c r="D22" s="35">
        <v>0</v>
      </c>
      <c r="E22" s="33">
        <v>0</v>
      </c>
      <c r="F22" s="33">
        <v>604.79999999999995</v>
      </c>
      <c r="G22" s="33">
        <v>13273.49</v>
      </c>
    </row>
    <row r="23" spans="1:7" x14ac:dyDescent="0.2">
      <c r="A23" s="31" t="s">
        <v>25</v>
      </c>
      <c r="B23" s="34">
        <v>1274102.04</v>
      </c>
      <c r="C23" s="34">
        <v>582963.72</v>
      </c>
      <c r="D23" s="36">
        <v>0.45750000000000002</v>
      </c>
      <c r="E23" s="34">
        <v>490253.62</v>
      </c>
      <c r="F23" s="34">
        <v>426775.66</v>
      </c>
      <c r="G23" s="34">
        <v>496327.67</v>
      </c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80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1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28</v>
      </c>
      <c r="B7" s="16" t="s">
        <v>8</v>
      </c>
      <c r="C7" s="22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467062.24</v>
      </c>
      <c r="C8" s="33">
        <v>250604.48</v>
      </c>
      <c r="D8" s="35">
        <v>0.53659999999999997</v>
      </c>
      <c r="E8" s="33">
        <v>237958.25</v>
      </c>
      <c r="F8" s="33">
        <v>252450.81</v>
      </c>
      <c r="G8" s="33">
        <v>241645.82</v>
      </c>
    </row>
    <row r="9" spans="1:7" x14ac:dyDescent="0.2">
      <c r="A9" s="18" t="s">
        <v>10</v>
      </c>
      <c r="B9" s="33">
        <v>165559.41</v>
      </c>
      <c r="C9" s="33">
        <v>86371.49</v>
      </c>
      <c r="D9" s="35">
        <v>0.52170000000000005</v>
      </c>
      <c r="E9" s="33">
        <v>84363.3</v>
      </c>
      <c r="F9" s="33">
        <v>93459.04</v>
      </c>
      <c r="G9" s="33">
        <v>90335.61</v>
      </c>
    </row>
    <row r="10" spans="1:7" x14ac:dyDescent="0.2">
      <c r="A10" s="18" t="s">
        <v>11</v>
      </c>
      <c r="B10" s="33">
        <v>23000</v>
      </c>
      <c r="C10" s="33">
        <v>16422.61</v>
      </c>
      <c r="D10" s="35">
        <v>0.71399999999999997</v>
      </c>
      <c r="E10" s="33">
        <v>11856.22</v>
      </c>
      <c r="F10" s="33">
        <v>16025.57</v>
      </c>
      <c r="G10" s="33">
        <v>10599.44</v>
      </c>
    </row>
    <row r="11" spans="1:7" x14ac:dyDescent="0.2">
      <c r="A11" s="18" t="s">
        <v>12</v>
      </c>
      <c r="B11" s="33">
        <v>3100</v>
      </c>
      <c r="C11" s="33">
        <v>2691.52</v>
      </c>
      <c r="D11" s="35">
        <v>0.86819999999999997</v>
      </c>
      <c r="E11" s="33">
        <v>286.42</v>
      </c>
      <c r="F11" s="33">
        <v>2197.34</v>
      </c>
      <c r="G11" s="33">
        <v>1062.3800000000001</v>
      </c>
    </row>
    <row r="12" spans="1:7" x14ac:dyDescent="0.2">
      <c r="A12" s="18" t="s">
        <v>14</v>
      </c>
      <c r="B12" s="33">
        <v>51500</v>
      </c>
      <c r="C12" s="33">
        <v>50575</v>
      </c>
      <c r="D12" s="35">
        <v>0.98199999999999998</v>
      </c>
      <c r="E12" s="33">
        <v>47185</v>
      </c>
      <c r="F12" s="33">
        <v>6557.8</v>
      </c>
      <c r="G12" s="33">
        <v>45575</v>
      </c>
    </row>
    <row r="13" spans="1:7" x14ac:dyDescent="0.2">
      <c r="A13" s="18" t="s">
        <v>15</v>
      </c>
      <c r="B13" s="33">
        <v>7200</v>
      </c>
      <c r="C13" s="33">
        <v>2879.04</v>
      </c>
      <c r="D13" s="35">
        <v>0.39989999999999998</v>
      </c>
      <c r="E13" s="33">
        <v>2934.3</v>
      </c>
      <c r="F13" s="33">
        <v>4423.93</v>
      </c>
      <c r="G13" s="33">
        <v>1756.03</v>
      </c>
    </row>
    <row r="14" spans="1:7" x14ac:dyDescent="0.2">
      <c r="A14" s="18" t="s">
        <v>16</v>
      </c>
      <c r="B14" s="33">
        <v>5005</v>
      </c>
      <c r="C14" s="33">
        <v>5590.16</v>
      </c>
      <c r="D14" s="35">
        <v>1.1169</v>
      </c>
      <c r="E14" s="33">
        <v>2556.7800000000002</v>
      </c>
      <c r="F14" s="33">
        <v>466.32</v>
      </c>
      <c r="G14" s="33">
        <v>1571.42</v>
      </c>
    </row>
    <row r="15" spans="1:7" x14ac:dyDescent="0.2">
      <c r="A15" s="18" t="s">
        <v>17</v>
      </c>
      <c r="B15" s="33">
        <v>23025</v>
      </c>
      <c r="C15" s="33">
        <v>21858.25</v>
      </c>
      <c r="D15" s="35">
        <v>0.94930000000000003</v>
      </c>
      <c r="E15" s="33">
        <v>21673.4</v>
      </c>
      <c r="F15" s="33">
        <v>21138.799999999999</v>
      </c>
      <c r="G15" s="33">
        <v>20835.599999999999</v>
      </c>
    </row>
    <row r="16" spans="1:7" x14ac:dyDescent="0.2">
      <c r="A16" s="18" t="s">
        <v>18</v>
      </c>
      <c r="B16" s="33">
        <v>6275</v>
      </c>
      <c r="C16" s="33">
        <v>1569</v>
      </c>
      <c r="D16" s="35">
        <v>0.25</v>
      </c>
      <c r="E16" s="33">
        <v>135</v>
      </c>
      <c r="F16" s="33">
        <v>434</v>
      </c>
      <c r="G16" s="33">
        <v>538.33000000000004</v>
      </c>
    </row>
    <row r="17" spans="1:7" x14ac:dyDescent="0.2">
      <c r="A17" s="18" t="s">
        <v>19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21</v>
      </c>
      <c r="B19" s="33">
        <v>29300</v>
      </c>
      <c r="C19" s="33">
        <v>15416.28</v>
      </c>
      <c r="D19" s="35">
        <v>0.5262</v>
      </c>
      <c r="E19" s="33">
        <v>12421.21</v>
      </c>
      <c r="F19" s="33">
        <v>11921.95</v>
      </c>
      <c r="G19" s="33">
        <v>10860.63</v>
      </c>
    </row>
    <row r="20" spans="1:7" x14ac:dyDescent="0.2">
      <c r="A20" s="18" t="s">
        <v>22</v>
      </c>
      <c r="B20" s="33">
        <v>6800</v>
      </c>
      <c r="C20" s="33">
        <v>4177.1099999999997</v>
      </c>
      <c r="D20" s="35">
        <v>0.61429999999999996</v>
      </c>
      <c r="E20" s="33">
        <v>3666.19</v>
      </c>
      <c r="F20" s="33">
        <v>2908.02</v>
      </c>
      <c r="G20" s="33">
        <v>3736.26</v>
      </c>
    </row>
    <row r="21" spans="1:7" x14ac:dyDescent="0.2">
      <c r="A21" s="18" t="s">
        <v>23</v>
      </c>
      <c r="B21" s="33">
        <v>0</v>
      </c>
      <c r="C21" s="33">
        <v>0</v>
      </c>
      <c r="D21" s="35">
        <v>0</v>
      </c>
      <c r="E21" s="33">
        <v>0</v>
      </c>
      <c r="F21" s="33">
        <v>0</v>
      </c>
      <c r="G21" s="33">
        <v>0</v>
      </c>
    </row>
    <row r="22" spans="1:7" x14ac:dyDescent="0.2">
      <c r="A22" s="18" t="s">
        <v>24</v>
      </c>
      <c r="B22" s="33">
        <v>60781</v>
      </c>
      <c r="C22" s="33">
        <v>6428.22</v>
      </c>
      <c r="D22" s="35">
        <v>0.10580000000000001</v>
      </c>
      <c r="E22" s="33">
        <v>29266.36</v>
      </c>
      <c r="F22" s="33">
        <v>25880.34</v>
      </c>
      <c r="G22" s="33">
        <v>20356.82</v>
      </c>
    </row>
    <row r="23" spans="1:7" x14ac:dyDescent="0.2">
      <c r="A23" s="18" t="s">
        <v>48</v>
      </c>
      <c r="B23" s="33">
        <v>0</v>
      </c>
      <c r="C23" s="33">
        <v>0</v>
      </c>
      <c r="D23" s="35">
        <v>0</v>
      </c>
      <c r="E23" s="33">
        <v>0</v>
      </c>
      <c r="F23" s="33">
        <v>0</v>
      </c>
      <c r="G23" s="33">
        <v>10638.75</v>
      </c>
    </row>
    <row r="24" spans="1:7" x14ac:dyDescent="0.2">
      <c r="A24" s="19" t="s">
        <v>28</v>
      </c>
      <c r="B24" s="34">
        <v>848607.65</v>
      </c>
      <c r="C24" s="34">
        <v>464583.16</v>
      </c>
      <c r="D24" s="36">
        <v>0.54749999999999999</v>
      </c>
      <c r="E24" s="34">
        <v>454302.43</v>
      </c>
      <c r="F24" s="34">
        <v>437863.92</v>
      </c>
      <c r="G24" s="34">
        <v>459512.09</v>
      </c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72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29</v>
      </c>
      <c r="B7" s="16" t="s">
        <v>8</v>
      </c>
      <c r="C7" s="16" t="s">
        <v>8</v>
      </c>
      <c r="D7" s="24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487610.18</v>
      </c>
      <c r="C8" s="33">
        <v>206087.46</v>
      </c>
      <c r="D8" s="35">
        <v>0.42259999999999998</v>
      </c>
      <c r="E8" s="33">
        <v>178127.18</v>
      </c>
      <c r="F8" s="33">
        <v>178665.37</v>
      </c>
      <c r="G8" s="33">
        <v>166864.60999999999</v>
      </c>
    </row>
    <row r="9" spans="1:7" x14ac:dyDescent="0.2">
      <c r="A9" s="18" t="s">
        <v>10</v>
      </c>
      <c r="B9" s="33">
        <v>206306.19</v>
      </c>
      <c r="C9" s="33">
        <v>71578.39</v>
      </c>
      <c r="D9" s="35">
        <v>0.34699999999999998</v>
      </c>
      <c r="E9" s="33">
        <v>67292.62</v>
      </c>
      <c r="F9" s="33">
        <v>65368.38</v>
      </c>
      <c r="G9" s="33">
        <v>57180.94</v>
      </c>
    </row>
    <row r="10" spans="1:7" x14ac:dyDescent="0.2">
      <c r="A10" s="18" t="s">
        <v>11</v>
      </c>
      <c r="B10" s="33">
        <v>625</v>
      </c>
      <c r="C10" s="33">
        <v>47.88</v>
      </c>
      <c r="D10" s="35">
        <v>7.6600000000000001E-2</v>
      </c>
      <c r="E10" s="33">
        <v>139.26</v>
      </c>
      <c r="F10" s="33">
        <v>127.59</v>
      </c>
      <c r="G10" s="33">
        <v>244.14</v>
      </c>
    </row>
    <row r="11" spans="1:7" x14ac:dyDescent="0.2">
      <c r="A11" s="18" t="s">
        <v>12</v>
      </c>
      <c r="B11" s="33">
        <v>400</v>
      </c>
      <c r="C11" s="33">
        <v>0</v>
      </c>
      <c r="D11" s="35">
        <v>0</v>
      </c>
      <c r="E11" s="33">
        <v>0</v>
      </c>
      <c r="F11" s="33">
        <v>90.5</v>
      </c>
      <c r="G11" s="33">
        <v>0</v>
      </c>
    </row>
    <row r="12" spans="1:7" x14ac:dyDescent="0.2">
      <c r="A12" s="18" t="s">
        <v>14</v>
      </c>
      <c r="B12" s="33">
        <v>360</v>
      </c>
      <c r="C12" s="33">
        <v>35</v>
      </c>
      <c r="D12" s="35">
        <v>9.7199999999999995E-2</v>
      </c>
      <c r="E12" s="33">
        <v>70</v>
      </c>
      <c r="F12" s="33">
        <v>132.30000000000001</v>
      </c>
      <c r="G12" s="33">
        <v>35</v>
      </c>
    </row>
    <row r="13" spans="1:7" x14ac:dyDescent="0.2">
      <c r="A13" s="18" t="s">
        <v>16</v>
      </c>
      <c r="B13" s="33">
        <v>3800</v>
      </c>
      <c r="C13" s="33">
        <v>88</v>
      </c>
      <c r="D13" s="35">
        <v>2.3199999999999998E-2</v>
      </c>
      <c r="E13" s="33">
        <v>311.72000000000003</v>
      </c>
      <c r="F13" s="33">
        <v>801.5</v>
      </c>
      <c r="G13" s="33">
        <v>1261.78</v>
      </c>
    </row>
    <row r="14" spans="1:7" x14ac:dyDescent="0.2">
      <c r="A14" s="18" t="s">
        <v>17</v>
      </c>
      <c r="B14" s="33">
        <v>2840</v>
      </c>
      <c r="C14" s="33">
        <v>3640</v>
      </c>
      <c r="D14" s="35">
        <v>1.2817000000000001</v>
      </c>
      <c r="E14" s="33">
        <v>2550</v>
      </c>
      <c r="F14" s="33">
        <v>2395</v>
      </c>
      <c r="G14" s="33">
        <v>1322</v>
      </c>
    </row>
    <row r="15" spans="1:7" x14ac:dyDescent="0.2">
      <c r="A15" s="18" t="s">
        <v>18</v>
      </c>
      <c r="B15" s="33">
        <v>1000</v>
      </c>
      <c r="C15" s="33">
        <v>0</v>
      </c>
      <c r="D15" s="35">
        <v>0</v>
      </c>
      <c r="E15" s="33">
        <v>499</v>
      </c>
      <c r="F15" s="33">
        <v>0</v>
      </c>
      <c r="G15" s="33">
        <v>5358</v>
      </c>
    </row>
    <row r="16" spans="1:7" x14ac:dyDescent="0.2">
      <c r="A16" s="18" t="s">
        <v>20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22</v>
      </c>
      <c r="B17" s="33">
        <v>150</v>
      </c>
      <c r="C17" s="33">
        <v>46.38</v>
      </c>
      <c r="D17" s="35">
        <v>0.30919999999999997</v>
      </c>
      <c r="E17" s="33">
        <v>46.74</v>
      </c>
      <c r="F17" s="33">
        <v>35.840000000000003</v>
      </c>
      <c r="G17" s="33">
        <v>70.22</v>
      </c>
    </row>
    <row r="18" spans="1:7" x14ac:dyDescent="0.2">
      <c r="A18" s="18" t="s">
        <v>48</v>
      </c>
      <c r="B18" s="33">
        <v>30152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9" t="s">
        <v>29</v>
      </c>
      <c r="B19" s="34">
        <v>733243.37</v>
      </c>
      <c r="C19" s="34">
        <v>281523.11</v>
      </c>
      <c r="D19" s="36">
        <v>0.38390000000000002</v>
      </c>
      <c r="E19" s="34">
        <v>249036.52</v>
      </c>
      <c r="F19" s="34">
        <v>247616.48</v>
      </c>
      <c r="G19" s="34">
        <v>232336.69</v>
      </c>
    </row>
    <row r="20" spans="1:7" x14ac:dyDescent="0.2">
      <c r="D20" s="25"/>
    </row>
    <row r="21" spans="1:7" x14ac:dyDescent="0.2">
      <c r="D21" s="25"/>
    </row>
    <row r="22" spans="1:7" x14ac:dyDescent="0.2">
      <c r="D22" s="25"/>
    </row>
    <row r="23" spans="1:7" x14ac:dyDescent="0.2">
      <c r="D23" s="25"/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84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23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56</v>
      </c>
      <c r="B7" s="4" t="s">
        <v>8</v>
      </c>
      <c r="C7" s="4" t="s">
        <v>8</v>
      </c>
      <c r="D7" s="24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5" t="s">
        <v>9</v>
      </c>
      <c r="B8" s="33">
        <v>366410.56</v>
      </c>
      <c r="C8" s="33">
        <v>196041.05</v>
      </c>
      <c r="D8" s="35">
        <v>0.53500000000000003</v>
      </c>
      <c r="E8" s="33">
        <v>156140.35999999999</v>
      </c>
      <c r="F8" s="33">
        <v>153004.14000000001</v>
      </c>
      <c r="G8" s="33">
        <v>145053.10999999999</v>
      </c>
    </row>
    <row r="9" spans="1:7" x14ac:dyDescent="0.2">
      <c r="A9" s="5" t="s">
        <v>10</v>
      </c>
      <c r="B9" s="33">
        <v>171822.25</v>
      </c>
      <c r="C9" s="33">
        <v>96077.81</v>
      </c>
      <c r="D9" s="35">
        <v>0.55920000000000003</v>
      </c>
      <c r="E9" s="33">
        <v>75510.19</v>
      </c>
      <c r="F9" s="33">
        <v>68319.8</v>
      </c>
      <c r="G9" s="33">
        <v>74209.179999999993</v>
      </c>
    </row>
    <row r="10" spans="1:7" x14ac:dyDescent="0.2">
      <c r="A10" s="5" t="s">
        <v>11</v>
      </c>
      <c r="B10" s="33">
        <v>0</v>
      </c>
      <c r="C10" s="33">
        <v>0</v>
      </c>
      <c r="D10" s="35">
        <v>0</v>
      </c>
      <c r="E10" s="33">
        <v>0</v>
      </c>
      <c r="F10" s="33">
        <v>0</v>
      </c>
      <c r="G10" s="33">
        <v>20</v>
      </c>
    </row>
    <row r="11" spans="1:7" x14ac:dyDescent="0.2">
      <c r="A11" s="5" t="s">
        <v>12</v>
      </c>
      <c r="B11" s="33">
        <v>1900</v>
      </c>
      <c r="C11" s="33">
        <v>240.56</v>
      </c>
      <c r="D11" s="35">
        <v>0.12659999999999999</v>
      </c>
      <c r="E11" s="33">
        <v>735.31</v>
      </c>
      <c r="F11" s="33">
        <v>542.03</v>
      </c>
      <c r="G11" s="33">
        <v>216.45</v>
      </c>
    </row>
    <row r="12" spans="1:7" x14ac:dyDescent="0.2">
      <c r="A12" s="5" t="s">
        <v>26</v>
      </c>
      <c r="B12" s="33">
        <v>150</v>
      </c>
      <c r="C12" s="33">
        <v>0</v>
      </c>
      <c r="D12" s="35">
        <v>0</v>
      </c>
      <c r="E12" s="33">
        <v>176.17</v>
      </c>
      <c r="F12" s="33">
        <v>23.43</v>
      </c>
      <c r="G12" s="33">
        <v>23.74</v>
      </c>
    </row>
    <row r="13" spans="1:7" x14ac:dyDescent="0.2">
      <c r="A13" s="5" t="s">
        <v>15</v>
      </c>
      <c r="B13" s="33">
        <v>3000</v>
      </c>
      <c r="C13" s="33">
        <v>1196.96</v>
      </c>
      <c r="D13" s="35">
        <v>0.39900000000000002</v>
      </c>
      <c r="E13" s="33">
        <v>958.93</v>
      </c>
      <c r="F13" s="33">
        <v>1132.25</v>
      </c>
      <c r="G13" s="33">
        <v>1288.2</v>
      </c>
    </row>
    <row r="14" spans="1:7" x14ac:dyDescent="0.2">
      <c r="A14" s="5" t="s">
        <v>16</v>
      </c>
      <c r="B14" s="33">
        <v>6000</v>
      </c>
      <c r="C14" s="33">
        <v>2878.69</v>
      </c>
      <c r="D14" s="35">
        <v>0.4798</v>
      </c>
      <c r="E14" s="33">
        <v>532.59</v>
      </c>
      <c r="F14" s="33">
        <v>449.71</v>
      </c>
      <c r="G14" s="33">
        <v>1546.21</v>
      </c>
    </row>
    <row r="15" spans="1:7" x14ac:dyDescent="0.2">
      <c r="A15" s="5" t="s">
        <v>17</v>
      </c>
      <c r="B15" s="33">
        <v>2900</v>
      </c>
      <c r="C15" s="33">
        <v>798</v>
      </c>
      <c r="D15" s="35">
        <v>0.2752</v>
      </c>
      <c r="E15" s="33">
        <v>896</v>
      </c>
      <c r="F15" s="33">
        <v>756</v>
      </c>
      <c r="G15" s="33">
        <v>1154.0999999999999</v>
      </c>
    </row>
    <row r="16" spans="1:7" x14ac:dyDescent="0.2">
      <c r="A16" s="5" t="s">
        <v>18</v>
      </c>
      <c r="B16" s="33">
        <v>3500</v>
      </c>
      <c r="C16" s="33">
        <v>615</v>
      </c>
      <c r="D16" s="35">
        <v>0.1757</v>
      </c>
      <c r="E16" s="33">
        <v>75</v>
      </c>
      <c r="F16" s="33">
        <v>615</v>
      </c>
      <c r="G16" s="33">
        <v>35</v>
      </c>
    </row>
    <row r="17" spans="1:7" x14ac:dyDescent="0.2">
      <c r="A17" s="5" t="s">
        <v>20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5" t="s">
        <v>22</v>
      </c>
      <c r="B18" s="33">
        <v>200</v>
      </c>
      <c r="C18" s="33">
        <v>0</v>
      </c>
      <c r="D18" s="35">
        <v>0</v>
      </c>
      <c r="E18" s="33">
        <v>0</v>
      </c>
      <c r="F18" s="33">
        <v>0</v>
      </c>
      <c r="G18" s="33">
        <v>102.71</v>
      </c>
    </row>
    <row r="19" spans="1:7" x14ac:dyDescent="0.2">
      <c r="A19" s="5" t="s">
        <v>23</v>
      </c>
      <c r="B19" s="33">
        <v>0</v>
      </c>
      <c r="C19" s="33">
        <v>5192.5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5" t="s">
        <v>24</v>
      </c>
      <c r="B20" s="33">
        <v>0</v>
      </c>
      <c r="C20" s="33">
        <v>0</v>
      </c>
      <c r="D20" s="35">
        <v>0</v>
      </c>
      <c r="E20" s="33">
        <v>0</v>
      </c>
      <c r="F20" s="33">
        <v>0</v>
      </c>
      <c r="G20" s="33">
        <v>0</v>
      </c>
    </row>
    <row r="21" spans="1:7" x14ac:dyDescent="0.2">
      <c r="A21" s="5" t="s">
        <v>27</v>
      </c>
      <c r="B21" s="33">
        <v>6608.05</v>
      </c>
      <c r="C21" s="33">
        <v>3304.02</v>
      </c>
      <c r="D21" s="35">
        <v>0.5</v>
      </c>
      <c r="E21" s="33">
        <v>2560.7399999999998</v>
      </c>
      <c r="F21" s="33">
        <v>2435.94</v>
      </c>
      <c r="G21" s="33">
        <v>2412.2399999999998</v>
      </c>
    </row>
    <row r="22" spans="1:7" x14ac:dyDescent="0.2">
      <c r="A22" s="5" t="s">
        <v>48</v>
      </c>
      <c r="B22" s="33">
        <v>0</v>
      </c>
      <c r="C22" s="33">
        <v>0</v>
      </c>
      <c r="D22" s="35">
        <v>0</v>
      </c>
      <c r="E22" s="33">
        <v>0</v>
      </c>
      <c r="F22" s="33">
        <v>4303.7700000000004</v>
      </c>
      <c r="G22" s="33">
        <v>1325.45</v>
      </c>
    </row>
    <row r="23" spans="1:7" x14ac:dyDescent="0.2">
      <c r="A23" s="3" t="s">
        <v>106</v>
      </c>
      <c r="B23" s="34">
        <f t="shared" ref="B23:C23" si="0">SUM(B8:B22)</f>
        <v>562490.8600000001</v>
      </c>
      <c r="C23" s="34">
        <f t="shared" si="0"/>
        <v>306344.59000000003</v>
      </c>
      <c r="D23" s="36">
        <f>+C23/B23</f>
        <v>0.54462145393793593</v>
      </c>
      <c r="E23" s="34">
        <f>SUM(E8:E22)</f>
        <v>237585.28999999998</v>
      </c>
      <c r="F23" s="34">
        <f>SUM(F8:F22)</f>
        <v>231582.06999999998</v>
      </c>
      <c r="G23" s="34">
        <f>SUM(G8:G22)</f>
        <v>227386.38999999998</v>
      </c>
    </row>
    <row r="24" spans="1:7" x14ac:dyDescent="0.2">
      <c r="D24" s="25"/>
    </row>
    <row r="25" spans="1:7" x14ac:dyDescent="0.2">
      <c r="D25" s="25"/>
    </row>
    <row r="26" spans="1:7" x14ac:dyDescent="0.2">
      <c r="D26" s="24"/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75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57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178999.12</v>
      </c>
      <c r="C8" s="33">
        <v>93451.27</v>
      </c>
      <c r="D8" s="35">
        <v>0.52210000000000001</v>
      </c>
      <c r="E8" s="33">
        <v>70146.89</v>
      </c>
      <c r="F8" s="33">
        <v>92544.79</v>
      </c>
      <c r="G8" s="33">
        <v>99545.67</v>
      </c>
    </row>
    <row r="9" spans="1:7" x14ac:dyDescent="0.2">
      <c r="A9" s="18" t="s">
        <v>10</v>
      </c>
      <c r="B9" s="33">
        <v>86192.82</v>
      </c>
      <c r="C9" s="33">
        <v>39718.15</v>
      </c>
      <c r="D9" s="35">
        <v>0.46079999999999999</v>
      </c>
      <c r="E9" s="33">
        <v>28521.41</v>
      </c>
      <c r="F9" s="33">
        <v>39929.269999999997</v>
      </c>
      <c r="G9" s="33">
        <v>43025.55</v>
      </c>
    </row>
    <row r="10" spans="1:7" x14ac:dyDescent="0.2">
      <c r="A10" s="18" t="s">
        <v>11</v>
      </c>
      <c r="B10" s="33">
        <v>0</v>
      </c>
      <c r="C10" s="33">
        <v>0</v>
      </c>
      <c r="D10" s="35">
        <v>0</v>
      </c>
      <c r="E10" s="33">
        <v>0</v>
      </c>
      <c r="F10" s="33">
        <v>0</v>
      </c>
      <c r="G10" s="33">
        <v>0</v>
      </c>
    </row>
    <row r="11" spans="1:7" x14ac:dyDescent="0.2">
      <c r="A11" s="18" t="s">
        <v>12</v>
      </c>
      <c r="B11" s="33">
        <v>7000</v>
      </c>
      <c r="C11" s="33">
        <v>3166.56</v>
      </c>
      <c r="D11" s="35">
        <v>0.45240000000000002</v>
      </c>
      <c r="E11" s="33">
        <v>807.85</v>
      </c>
      <c r="F11" s="33">
        <v>915.25</v>
      </c>
      <c r="G11" s="33">
        <v>1009.06</v>
      </c>
    </row>
    <row r="12" spans="1:7" x14ac:dyDescent="0.2">
      <c r="A12" s="18" t="s">
        <v>26</v>
      </c>
      <c r="B12" s="33">
        <v>8000</v>
      </c>
      <c r="C12" s="33">
        <v>2499.8200000000002</v>
      </c>
      <c r="D12" s="35">
        <v>0.3125</v>
      </c>
      <c r="E12" s="33">
        <v>2008.88</v>
      </c>
      <c r="F12" s="33">
        <v>1328.91</v>
      </c>
      <c r="G12" s="33">
        <v>2000.21</v>
      </c>
    </row>
    <row r="13" spans="1:7" x14ac:dyDescent="0.2">
      <c r="A13" s="18" t="s">
        <v>14</v>
      </c>
      <c r="B13" s="33">
        <v>0</v>
      </c>
      <c r="C13" s="33">
        <v>0</v>
      </c>
      <c r="D13" s="35">
        <v>0</v>
      </c>
      <c r="E13" s="33">
        <v>0</v>
      </c>
      <c r="F13" s="33">
        <v>0</v>
      </c>
      <c r="G13" s="33">
        <v>0</v>
      </c>
    </row>
    <row r="14" spans="1:7" x14ac:dyDescent="0.2">
      <c r="A14" s="18" t="s">
        <v>15</v>
      </c>
      <c r="B14" s="33">
        <v>0</v>
      </c>
      <c r="C14" s="33">
        <v>0</v>
      </c>
      <c r="D14" s="35">
        <v>0</v>
      </c>
      <c r="E14" s="33">
        <v>0</v>
      </c>
      <c r="F14" s="33">
        <v>0</v>
      </c>
      <c r="G14" s="33">
        <v>0</v>
      </c>
    </row>
    <row r="15" spans="1:7" x14ac:dyDescent="0.2">
      <c r="A15" s="18" t="s">
        <v>16</v>
      </c>
      <c r="B15" s="33">
        <v>3000</v>
      </c>
      <c r="C15" s="33">
        <v>592</v>
      </c>
      <c r="D15" s="35">
        <v>0.1973</v>
      </c>
      <c r="E15" s="33">
        <v>0</v>
      </c>
      <c r="F15" s="33">
        <v>0</v>
      </c>
      <c r="G15" s="33">
        <v>1361.65</v>
      </c>
    </row>
    <row r="16" spans="1:7" x14ac:dyDescent="0.2">
      <c r="A16" s="18" t="s">
        <v>17</v>
      </c>
      <c r="B16" s="33">
        <v>0</v>
      </c>
      <c r="C16" s="33">
        <v>0</v>
      </c>
      <c r="D16" s="35">
        <v>0</v>
      </c>
      <c r="E16" s="33">
        <v>0</v>
      </c>
      <c r="F16" s="33">
        <v>0</v>
      </c>
      <c r="G16" s="33">
        <v>0</v>
      </c>
    </row>
    <row r="17" spans="1:7" x14ac:dyDescent="0.2">
      <c r="A17" s="18" t="s">
        <v>18</v>
      </c>
      <c r="B17" s="33">
        <v>0</v>
      </c>
      <c r="C17" s="33">
        <v>0</v>
      </c>
      <c r="D17" s="35">
        <v>0</v>
      </c>
      <c r="E17" s="33">
        <v>0</v>
      </c>
      <c r="F17" s="33">
        <v>0</v>
      </c>
      <c r="G17" s="33">
        <v>0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22</v>
      </c>
      <c r="B19" s="33">
        <v>1500</v>
      </c>
      <c r="C19" s="33">
        <v>365.44</v>
      </c>
      <c r="D19" s="35">
        <v>0.24360000000000001</v>
      </c>
      <c r="E19" s="33">
        <v>501.44</v>
      </c>
      <c r="F19" s="33">
        <v>652.44000000000005</v>
      </c>
      <c r="G19" s="33">
        <v>151.96</v>
      </c>
    </row>
    <row r="20" spans="1:7" x14ac:dyDescent="0.2">
      <c r="A20" s="18" t="s">
        <v>36</v>
      </c>
      <c r="B20" s="33">
        <v>1000</v>
      </c>
      <c r="C20" s="33">
        <v>0</v>
      </c>
      <c r="D20" s="35">
        <v>0</v>
      </c>
      <c r="E20" s="33">
        <v>0</v>
      </c>
      <c r="F20" s="33">
        <v>0</v>
      </c>
      <c r="G20" s="33">
        <v>177.4</v>
      </c>
    </row>
    <row r="21" spans="1:7" x14ac:dyDescent="0.2">
      <c r="A21" s="18" t="s">
        <v>23</v>
      </c>
      <c r="B21" s="33">
        <v>26000</v>
      </c>
      <c r="C21" s="33">
        <v>9386.5</v>
      </c>
      <c r="D21" s="35">
        <v>0.36099999999999999</v>
      </c>
      <c r="E21" s="33">
        <v>12549.59</v>
      </c>
      <c r="F21" s="33">
        <v>4226.5</v>
      </c>
      <c r="G21" s="33">
        <v>9283.7099999999991</v>
      </c>
    </row>
    <row r="22" spans="1:7" x14ac:dyDescent="0.2">
      <c r="A22" s="18" t="s">
        <v>24</v>
      </c>
      <c r="B22" s="33">
        <v>0</v>
      </c>
      <c r="C22" s="33">
        <v>0</v>
      </c>
      <c r="D22" s="35">
        <v>0</v>
      </c>
      <c r="E22" s="33">
        <v>0</v>
      </c>
      <c r="F22" s="33">
        <v>0</v>
      </c>
      <c r="G22" s="33">
        <v>0</v>
      </c>
    </row>
    <row r="23" spans="1:7" x14ac:dyDescent="0.2">
      <c r="A23" s="18" t="s">
        <v>27</v>
      </c>
      <c r="B23" s="33">
        <v>6652.05</v>
      </c>
      <c r="C23" s="33">
        <v>3326.04</v>
      </c>
      <c r="D23" s="35">
        <v>0.5</v>
      </c>
      <c r="E23" s="33">
        <v>2577.7800000000002</v>
      </c>
      <c r="F23" s="33">
        <v>2452.14</v>
      </c>
      <c r="G23" s="33">
        <v>2428.3200000000002</v>
      </c>
    </row>
    <row r="24" spans="1:7" x14ac:dyDescent="0.2">
      <c r="A24" s="18" t="s">
        <v>48</v>
      </c>
      <c r="B24" s="33">
        <v>0</v>
      </c>
      <c r="C24" s="33">
        <v>0</v>
      </c>
      <c r="D24" s="35">
        <v>0</v>
      </c>
      <c r="E24" s="33">
        <v>744.8</v>
      </c>
      <c r="F24" s="33">
        <v>4389.91</v>
      </c>
      <c r="G24" s="33">
        <v>24840.43</v>
      </c>
    </row>
    <row r="25" spans="1:7" x14ac:dyDescent="0.2">
      <c r="A25" s="19" t="s">
        <v>57</v>
      </c>
      <c r="B25" s="34">
        <v>318343.99</v>
      </c>
      <c r="C25" s="34">
        <v>152505.78</v>
      </c>
      <c r="D25" s="36">
        <v>0.47910000000000003</v>
      </c>
      <c r="E25" s="34">
        <v>117858.64</v>
      </c>
      <c r="F25" s="34">
        <v>146439.21</v>
      </c>
      <c r="G25" s="34">
        <v>183823.96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6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9" t="s">
        <v>103</v>
      </c>
    </row>
    <row r="2" spans="1:7" ht="18.75" x14ac:dyDescent="0.2">
      <c r="A2" s="9" t="s">
        <v>78</v>
      </c>
    </row>
    <row r="3" spans="1:7" x14ac:dyDescent="0.2">
      <c r="A3" s="1" t="str">
        <f>+'City Wide'!A3</f>
        <v>For March (50.0%)</v>
      </c>
    </row>
    <row r="4" spans="1:7" x14ac:dyDescent="0.2">
      <c r="A4" s="1" t="str">
        <f>+'City Wide'!A4</f>
        <v>Fiscal Year 2023</v>
      </c>
    </row>
    <row r="6" spans="1:7" x14ac:dyDescent="0.2">
      <c r="A6" s="2" t="s">
        <v>0</v>
      </c>
      <c r="B6" s="2" t="s">
        <v>1</v>
      </c>
      <c r="C6" s="2" t="s">
        <v>2</v>
      </c>
      <c r="D6" s="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19" t="s">
        <v>30</v>
      </c>
      <c r="B7" s="16" t="s">
        <v>8</v>
      </c>
      <c r="C7" s="16" t="s">
        <v>8</v>
      </c>
      <c r="D7" s="17" t="s">
        <v>8</v>
      </c>
      <c r="E7" s="16" t="s">
        <v>8</v>
      </c>
      <c r="F7" s="16" t="s">
        <v>8</v>
      </c>
      <c r="G7" s="16" t="s">
        <v>8</v>
      </c>
    </row>
    <row r="8" spans="1:7" x14ac:dyDescent="0.2">
      <c r="A8" s="18" t="s">
        <v>9</v>
      </c>
      <c r="B8" s="33">
        <v>156042.82999999999</v>
      </c>
      <c r="C8" s="33">
        <v>93588.92</v>
      </c>
      <c r="D8" s="35">
        <v>0.5998</v>
      </c>
      <c r="E8" s="33">
        <v>24712.49</v>
      </c>
      <c r="F8" s="33">
        <v>75992.08</v>
      </c>
      <c r="G8" s="33">
        <v>74902.83</v>
      </c>
    </row>
    <row r="9" spans="1:7" x14ac:dyDescent="0.2">
      <c r="A9" s="18" t="s">
        <v>10</v>
      </c>
      <c r="B9" s="33">
        <v>65189.26</v>
      </c>
      <c r="C9" s="33">
        <v>30405.64</v>
      </c>
      <c r="D9" s="35">
        <v>0.46639999999999998</v>
      </c>
      <c r="E9" s="33">
        <v>9836.08</v>
      </c>
      <c r="F9" s="33">
        <v>31577.06</v>
      </c>
      <c r="G9" s="33">
        <v>29837.78</v>
      </c>
    </row>
    <row r="10" spans="1:7" x14ac:dyDescent="0.2">
      <c r="A10" s="18" t="s">
        <v>11</v>
      </c>
      <c r="B10" s="33">
        <v>500</v>
      </c>
      <c r="C10" s="33">
        <v>56.43</v>
      </c>
      <c r="D10" s="35">
        <v>0.1129</v>
      </c>
      <c r="E10" s="33">
        <v>88.5</v>
      </c>
      <c r="F10" s="33">
        <v>146.77000000000001</v>
      </c>
      <c r="G10" s="33">
        <v>0</v>
      </c>
    </row>
    <row r="11" spans="1:7" x14ac:dyDescent="0.2">
      <c r="A11" s="18" t="s">
        <v>12</v>
      </c>
      <c r="B11" s="33">
        <v>0</v>
      </c>
      <c r="C11" s="33">
        <v>0</v>
      </c>
      <c r="D11" s="35">
        <v>0</v>
      </c>
      <c r="E11" s="33">
        <v>0</v>
      </c>
      <c r="F11" s="33">
        <v>0</v>
      </c>
      <c r="G11" s="33">
        <v>0</v>
      </c>
    </row>
    <row r="12" spans="1:7" x14ac:dyDescent="0.2">
      <c r="A12" s="18" t="s">
        <v>26</v>
      </c>
      <c r="B12" s="33">
        <v>0</v>
      </c>
      <c r="C12" s="33">
        <v>0</v>
      </c>
      <c r="D12" s="35">
        <v>0</v>
      </c>
      <c r="E12" s="33">
        <v>0</v>
      </c>
      <c r="F12" s="33">
        <v>0</v>
      </c>
      <c r="G12" s="33">
        <v>0</v>
      </c>
    </row>
    <row r="13" spans="1:7" x14ac:dyDescent="0.2">
      <c r="A13" s="18" t="s">
        <v>14</v>
      </c>
      <c r="B13" s="33">
        <v>48000</v>
      </c>
      <c r="C13" s="33">
        <v>15400</v>
      </c>
      <c r="D13" s="35">
        <v>0.32079999999999997</v>
      </c>
      <c r="E13" s="33">
        <v>15782</v>
      </c>
      <c r="F13" s="33">
        <v>16337</v>
      </c>
      <c r="G13" s="33">
        <v>30446.2</v>
      </c>
    </row>
    <row r="14" spans="1:7" x14ac:dyDescent="0.2">
      <c r="A14" s="18" t="s">
        <v>15</v>
      </c>
      <c r="B14" s="33">
        <v>18000</v>
      </c>
      <c r="C14" s="33">
        <v>2970</v>
      </c>
      <c r="D14" s="35">
        <v>0.16500000000000001</v>
      </c>
      <c r="E14" s="33">
        <v>6614</v>
      </c>
      <c r="F14" s="33">
        <v>7407</v>
      </c>
      <c r="G14" s="33">
        <v>9406.2999999999993</v>
      </c>
    </row>
    <row r="15" spans="1:7" x14ac:dyDescent="0.2">
      <c r="A15" s="18" t="s">
        <v>16</v>
      </c>
      <c r="B15" s="33">
        <v>9000</v>
      </c>
      <c r="C15" s="33">
        <v>398</v>
      </c>
      <c r="D15" s="35">
        <v>4.4200000000000003E-2</v>
      </c>
      <c r="E15" s="33">
        <v>236.42</v>
      </c>
      <c r="F15" s="33">
        <v>606.58000000000004</v>
      </c>
      <c r="G15" s="33">
        <v>3023.48</v>
      </c>
    </row>
    <row r="16" spans="1:7" x14ac:dyDescent="0.2">
      <c r="A16" s="18" t="s">
        <v>17</v>
      </c>
      <c r="B16" s="33">
        <v>3275</v>
      </c>
      <c r="C16" s="33">
        <v>2735</v>
      </c>
      <c r="D16" s="35">
        <v>0.83509999999999995</v>
      </c>
      <c r="E16" s="33">
        <v>1664.99</v>
      </c>
      <c r="F16" s="33">
        <v>2055</v>
      </c>
      <c r="G16" s="33">
        <v>2525</v>
      </c>
    </row>
    <row r="17" spans="1:7" x14ac:dyDescent="0.2">
      <c r="A17" s="18" t="s">
        <v>18</v>
      </c>
      <c r="B17" s="33">
        <v>6500</v>
      </c>
      <c r="C17" s="33">
        <v>400</v>
      </c>
      <c r="D17" s="35">
        <v>6.1499999999999999E-2</v>
      </c>
      <c r="E17" s="33">
        <v>0</v>
      </c>
      <c r="F17" s="33">
        <v>2290</v>
      </c>
      <c r="G17" s="33">
        <v>3965</v>
      </c>
    </row>
    <row r="18" spans="1:7" x14ac:dyDescent="0.2">
      <c r="A18" s="18" t="s">
        <v>20</v>
      </c>
      <c r="B18" s="33">
        <v>0</v>
      </c>
      <c r="C18" s="33">
        <v>0</v>
      </c>
      <c r="D18" s="35">
        <v>0</v>
      </c>
      <c r="E18" s="33">
        <v>0</v>
      </c>
      <c r="F18" s="33">
        <v>0</v>
      </c>
      <c r="G18" s="33">
        <v>0</v>
      </c>
    </row>
    <row r="19" spans="1:7" x14ac:dyDescent="0.2">
      <c r="A19" s="18" t="s">
        <v>48</v>
      </c>
      <c r="B19" s="33">
        <v>0</v>
      </c>
      <c r="C19" s="33">
        <v>0</v>
      </c>
      <c r="D19" s="35">
        <v>0</v>
      </c>
      <c r="E19" s="33">
        <v>0</v>
      </c>
      <c r="F19" s="33">
        <v>0</v>
      </c>
      <c r="G19" s="33">
        <v>0</v>
      </c>
    </row>
    <row r="20" spans="1:7" x14ac:dyDescent="0.2">
      <c r="A20" s="19" t="s">
        <v>30</v>
      </c>
      <c r="B20" s="34">
        <v>306507.09000000003</v>
      </c>
      <c r="C20" s="34">
        <v>145953.99</v>
      </c>
      <c r="D20" s="36">
        <v>0.47620000000000001</v>
      </c>
      <c r="E20" s="34">
        <v>58934.48</v>
      </c>
      <c r="F20" s="34">
        <v>136411.49</v>
      </c>
      <c r="G20" s="34">
        <v>154106.59</v>
      </c>
    </row>
    <row r="36" spans="1:1" x14ac:dyDescent="0.2">
      <c r="A36" s="6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IT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102 Street</vt:lpstr>
      <vt:lpstr>103 St. Light</vt:lpstr>
      <vt:lpstr>110 Airport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Brent Hyatt</cp:lastModifiedBy>
  <cp:lastPrinted>2017-07-12T17:33:37Z</cp:lastPrinted>
  <dcterms:created xsi:type="dcterms:W3CDTF">2015-01-13T17:17:05Z</dcterms:created>
  <dcterms:modified xsi:type="dcterms:W3CDTF">2023-04-11T18:27:15Z</dcterms:modified>
</cp:coreProperties>
</file>