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N:\Finance\Brent\Finance\Department Quarterly Reports\2022-23\2023-06\"/>
    </mc:Choice>
  </mc:AlternateContent>
  <xr:revisionPtr revIDLastSave="0" documentId="13_ncr:1_{924D26BA-0833-4E99-8917-BF7ED2021C8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ity Wide" sheetId="1" r:id="rId1"/>
    <sheet name="General Fund" sheetId="39" r:id="rId2"/>
    <sheet name="101-11 City Council" sheetId="8" r:id="rId3"/>
    <sheet name="101-13 City Mgr." sheetId="9" r:id="rId4"/>
    <sheet name="101-15 Fin." sheetId="15" r:id="rId5"/>
    <sheet name="101-16 City Att." sheetId="7" r:id="rId6"/>
    <sheet name="101-17-10 P&amp;Z" sheetId="21" r:id="rId7"/>
    <sheet name="101-17-20 Code Enforce." sheetId="10" r:id="rId8"/>
    <sheet name="101-18 Econ. Dev." sheetId="13" r:id="rId9"/>
    <sheet name="101-19 HR" sheetId="18" r:id="rId10"/>
    <sheet name="101-20 IT" sheetId="19" r:id="rId11"/>
    <sheet name="101-21 Police" sheetId="23" r:id="rId12"/>
    <sheet name="101-21-16 Dispatch" sheetId="38" r:id="rId13"/>
    <sheet name="101-23 Fire" sheetId="16" r:id="rId14"/>
    <sheet name="101-24 Build. Safety" sheetId="5" r:id="rId15"/>
    <sheet name="101-27 Animal Cont." sheetId="4" r:id="rId16"/>
    <sheet name="101-28 Custodial" sheetId="40" r:id="rId17"/>
    <sheet name="101-32 Eng." sheetId="14" r:id="rId18"/>
    <sheet name="101-38 Parks" sheetId="22" r:id="rId19"/>
    <sheet name="101-39 Rec." sheetId="25" r:id="rId20"/>
    <sheet name="102 Street" sheetId="28" r:id="rId21"/>
    <sheet name="103 St. Light" sheetId="29" r:id="rId22"/>
    <sheet name="110 Airport" sheetId="2" r:id="rId23"/>
    <sheet name="158 Airport Const." sheetId="3" r:id="rId24"/>
    <sheet name="161-51 Water-Supply" sheetId="33" r:id="rId25"/>
    <sheet name="161-52 Water-PI" sheetId="31" r:id="rId26"/>
    <sheet name="161-53 Water-Dist." sheetId="32" r:id="rId27"/>
    <sheet name="161-54 Util. Serv." sheetId="30" r:id="rId28"/>
    <sheet name="162-58 WW-Collect." sheetId="34" r:id="rId29"/>
    <sheet name="162-59 WW-Treat." sheetId="36" r:id="rId30"/>
    <sheet name="163 Com. Area Maint." sheetId="11" r:id="rId31"/>
    <sheet name="164 Sanit." sheetId="26" r:id="rId32"/>
    <sheet name="167 Pool" sheetId="24" r:id="rId33"/>
    <sheet name="168 Dierkes" sheetId="12" r:id="rId34"/>
    <sheet name="181 Insur." sheetId="20" r:id="rId35"/>
    <sheet name="182 Shop" sheetId="27" r:id="rId36"/>
    <sheet name="191 Drug &amp; Restit." sheetId="37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1" l="1"/>
  <c r="B23" i="21"/>
  <c r="C35" i="1"/>
  <c r="E35" i="1"/>
  <c r="F35" i="1"/>
  <c r="G35" i="1"/>
  <c r="G23" i="21"/>
  <c r="F23" i="21"/>
  <c r="E23" i="21"/>
  <c r="B35" i="1"/>
  <c r="D23" i="21" l="1"/>
  <c r="D35" i="1"/>
  <c r="A39" i="39"/>
  <c r="A39" i="40" l="1"/>
  <c r="A4" i="40"/>
  <c r="A3" i="40"/>
  <c r="A4" i="39" l="1"/>
  <c r="A3" i="39"/>
  <c r="A39" i="37" l="1"/>
  <c r="A39" i="27"/>
  <c r="A39" i="20"/>
  <c r="A39" i="12"/>
  <c r="A39" i="24"/>
  <c r="A39" i="26"/>
  <c r="A39" i="11"/>
  <c r="A39" i="36"/>
  <c r="A39" i="34"/>
  <c r="A39" i="30"/>
  <c r="A39" i="32"/>
  <c r="A39" i="31"/>
  <c r="A39" i="33"/>
  <c r="A39" i="3"/>
  <c r="A39" i="2"/>
  <c r="A39" i="29"/>
  <c r="A39" i="28"/>
  <c r="A39" i="25"/>
  <c r="A39" i="22"/>
  <c r="A39" i="14"/>
  <c r="A39" i="4"/>
  <c r="A39" i="5"/>
  <c r="A38" i="16"/>
  <c r="A39" i="38"/>
  <c r="A40" i="23"/>
  <c r="A39" i="19"/>
  <c r="A39" i="18"/>
  <c r="A39" i="13"/>
  <c r="A39" i="10"/>
  <c r="A39" i="21"/>
  <c r="A39" i="7"/>
  <c r="A39" i="15"/>
  <c r="A39" i="9"/>
  <c r="A39" i="8"/>
  <c r="A4" i="38" l="1"/>
  <c r="A3" i="38"/>
  <c r="A4" i="36" l="1"/>
  <c r="A4" i="34"/>
  <c r="A4" i="33"/>
  <c r="A4" i="32"/>
  <c r="A4" i="31"/>
  <c r="A4" i="30"/>
  <c r="A4" i="29"/>
  <c r="A4" i="28"/>
  <c r="A4" i="27"/>
  <c r="A4" i="26"/>
  <c r="A4" i="25"/>
  <c r="A4" i="24"/>
  <c r="A4" i="23"/>
  <c r="A4" i="22"/>
  <c r="A4" i="21"/>
  <c r="A4" i="20"/>
  <c r="A4" i="19"/>
  <c r="A4" i="18"/>
  <c r="A4" i="16"/>
  <c r="A4" i="15"/>
  <c r="A4" i="14"/>
  <c r="A4" i="13"/>
  <c r="A4" i="37"/>
  <c r="A4" i="12"/>
  <c r="A4" i="11"/>
  <c r="A4" i="10"/>
  <c r="A4" i="9"/>
  <c r="A4" i="8"/>
  <c r="A4" i="7"/>
  <c r="A4" i="5"/>
  <c r="A4" i="4"/>
  <c r="A4" i="3"/>
  <c r="A4" i="2"/>
  <c r="A3" i="37" l="1"/>
  <c r="A3" i="4" l="1"/>
  <c r="A3" i="36" l="1"/>
  <c r="A3" i="34"/>
  <c r="A3" i="33"/>
  <c r="A3" i="32"/>
  <c r="A3" i="31"/>
  <c r="A3" i="30"/>
  <c r="A3" i="29"/>
  <c r="A3" i="28"/>
  <c r="A3" i="27"/>
  <c r="A3" i="26"/>
  <c r="A3" i="25"/>
  <c r="A3" i="24"/>
  <c r="A3" i="23"/>
  <c r="A3" i="22"/>
  <c r="A3" i="21"/>
  <c r="A3" i="20"/>
  <c r="A3" i="19"/>
  <c r="A3" i="18"/>
  <c r="A3" i="16"/>
  <c r="A3" i="15"/>
  <c r="A3" i="14"/>
  <c r="A3" i="13"/>
  <c r="A3" i="12"/>
  <c r="A3" i="11"/>
  <c r="A3" i="10"/>
  <c r="A3" i="9"/>
  <c r="A3" i="8"/>
  <c r="A3" i="7"/>
  <c r="A3" i="5"/>
  <c r="A3" i="3"/>
  <c r="A3" i="2"/>
</calcChain>
</file>

<file path=xl/sharedStrings.xml><?xml version="1.0" encoding="utf-8"?>
<sst xmlns="http://schemas.openxmlformats.org/spreadsheetml/2006/main" count="1250" uniqueCount="116">
  <si>
    <t>Description</t>
  </si>
  <si>
    <t>Budget</t>
  </si>
  <si>
    <t>Actual To Date</t>
  </si>
  <si>
    <t>% Expended</t>
  </si>
  <si>
    <t>One Year Ago</t>
  </si>
  <si>
    <t>Two Years Ago</t>
  </si>
  <si>
    <t>Three Years Ago</t>
  </si>
  <si>
    <t>City Council</t>
  </si>
  <si>
    <t/>
  </si>
  <si>
    <t>Salaries and Wages</t>
  </si>
  <si>
    <t>Employee Benefits and Taxes</t>
  </si>
  <si>
    <t>Office Supplies</t>
  </si>
  <si>
    <t>Special Dept. Supplies</t>
  </si>
  <si>
    <t>Tools and Small Equip.</t>
  </si>
  <si>
    <t>Professional Services</t>
  </si>
  <si>
    <t>Advertising and Legal</t>
  </si>
  <si>
    <t>Travel and Meetings</t>
  </si>
  <si>
    <t>Dues and Subscriptions</t>
  </si>
  <si>
    <t>Personnel Training</t>
  </si>
  <si>
    <t>Janitorial Services</t>
  </si>
  <si>
    <t>Telephone</t>
  </si>
  <si>
    <t>Utilities</t>
  </si>
  <si>
    <t>Purchased Repairs</t>
  </si>
  <si>
    <t>Contract Services</t>
  </si>
  <si>
    <t>Miscellaneous Exp.</t>
  </si>
  <si>
    <t>City Manager</t>
  </si>
  <si>
    <t>Fuel</t>
  </si>
  <si>
    <t>Transfers for Services - Out</t>
  </si>
  <si>
    <t>Finance</t>
  </si>
  <si>
    <t>City Attorney</t>
  </si>
  <si>
    <t>Economic Development</t>
  </si>
  <si>
    <t>Human Resources</t>
  </si>
  <si>
    <t>Unique Dept. Expenditures</t>
  </si>
  <si>
    <t>Computer Supplies</t>
  </si>
  <si>
    <t>Police</t>
  </si>
  <si>
    <t>Rental Property and Equip.</t>
  </si>
  <si>
    <t>Equipment Repairs and Parts</t>
  </si>
  <si>
    <t>Laundry</t>
  </si>
  <si>
    <t>Bad Debts</t>
  </si>
  <si>
    <t>Fire</t>
  </si>
  <si>
    <t>Animal Control</t>
  </si>
  <si>
    <t>Engineering</t>
  </si>
  <si>
    <t>Parks</t>
  </si>
  <si>
    <t>Recreation</t>
  </si>
  <si>
    <t>Depreciation &amp; Amortization</t>
  </si>
  <si>
    <t>Interest Expense</t>
  </si>
  <si>
    <t>Debt Principal</t>
  </si>
  <si>
    <t>Capital Asset Changes</t>
  </si>
  <si>
    <t>Capital Expenditures</t>
  </si>
  <si>
    <t>Operating Transfers Out</t>
  </si>
  <si>
    <t>Supply</t>
  </si>
  <si>
    <t>Irrigation</t>
  </si>
  <si>
    <t>Distribution</t>
  </si>
  <si>
    <t>Utility Services</t>
  </si>
  <si>
    <t>Collection</t>
  </si>
  <si>
    <t>Treatment</t>
  </si>
  <si>
    <t>P&amp;Z</t>
  </si>
  <si>
    <t>Code Enforcement</t>
  </si>
  <si>
    <t>Street Fund</t>
  </si>
  <si>
    <t>Street Light Fund</t>
  </si>
  <si>
    <t>Airport Fund</t>
  </si>
  <si>
    <t>Airport Construction Fund</t>
  </si>
  <si>
    <t>Common Area Maintenance Fund</t>
  </si>
  <si>
    <t>Sanitation Fund</t>
  </si>
  <si>
    <t>Pool Fund</t>
  </si>
  <si>
    <t>Dierkes / Shoshone Falls Fund</t>
  </si>
  <si>
    <t>Insurance Fund</t>
  </si>
  <si>
    <t>Shop Revolving Fund</t>
  </si>
  <si>
    <t>Expense Analysis - City Wide</t>
  </si>
  <si>
    <t>Expense Analysis - Airport</t>
  </si>
  <si>
    <t>Expense Analysis - Airport Construction</t>
  </si>
  <si>
    <t>Expense Analysis - Animal Control</t>
  </si>
  <si>
    <t>Expense Analysis - City Attorney</t>
  </si>
  <si>
    <t>Expense Analysis - City Council</t>
  </si>
  <si>
    <t>Expense Analysis - City Manager</t>
  </si>
  <si>
    <t>Expense Analysis - Code Enforcement</t>
  </si>
  <si>
    <t>Expense Analysis - Common Area Maintenance</t>
  </si>
  <si>
    <t>Expense Analysis - Dierkes/Shoshone Falls</t>
  </si>
  <si>
    <t>Expense Analysis - Ecomomic Development</t>
  </si>
  <si>
    <t>Expense Analysis - Engineering</t>
  </si>
  <si>
    <t>Expense Analysis - Finance</t>
  </si>
  <si>
    <t>Expense Analysis - Fire</t>
  </si>
  <si>
    <t>Expense Analysis - Human Resources</t>
  </si>
  <si>
    <t>Expense Analysis - Insurance</t>
  </si>
  <si>
    <t>Expense Analysis - Planning and Zoning</t>
  </si>
  <si>
    <t>Expense Analysis - Parks</t>
  </si>
  <si>
    <t>Expense Analysis - Police</t>
  </si>
  <si>
    <t>Expense Analysis - Pool</t>
  </si>
  <si>
    <t>Expense Analysis - Recreation</t>
  </si>
  <si>
    <t>Expense Analysis - Sanitation</t>
  </si>
  <si>
    <t>Expense Analysis - Shop</t>
  </si>
  <si>
    <t>Expense Analysis - Street</t>
  </si>
  <si>
    <t>Expense Analysis - Street Light</t>
  </si>
  <si>
    <t>Expense Analysis - Utility Services</t>
  </si>
  <si>
    <t>Expense Analysis - Water/Irrigation</t>
  </si>
  <si>
    <t>Expense Analysis - Water/Distribution</t>
  </si>
  <si>
    <t>Expense Analysis - Water/Supply</t>
  </si>
  <si>
    <t>Expense Analysis - Waste Water/Collection</t>
  </si>
  <si>
    <t>Expense Analysis - Waste Water/Treatment</t>
  </si>
  <si>
    <t>Drug Seizure &amp; Restit. Fund</t>
  </si>
  <si>
    <t>Expense Analysis - Drug Seizure &amp; Restitution Fund</t>
  </si>
  <si>
    <t>Dispatch Center</t>
  </si>
  <si>
    <t>Expense Analysis - Dispatch</t>
  </si>
  <si>
    <t>City of Twin Falls, Idaho</t>
  </si>
  <si>
    <t>General Fund</t>
  </si>
  <si>
    <t>Expense Analysis - General Fund</t>
  </si>
  <si>
    <t>Administration</t>
  </si>
  <si>
    <t>Expense Analysis - Custodial</t>
  </si>
  <si>
    <t>Custodial</t>
  </si>
  <si>
    <t>Building Safety</t>
  </si>
  <si>
    <t>Expense Analysis - Building Safety</t>
  </si>
  <si>
    <t>Citizens are invited to inspect the detailed supporting records of the above financial statements. Please phone 208-735-7285 to make arrangements during regular office hours, 8:00 A.M. - 5:00 P.M</t>
  </si>
  <si>
    <t>Expense Analysis - Information Technology</t>
  </si>
  <si>
    <t>Information Technology</t>
  </si>
  <si>
    <t>Fiscal Year 2023</t>
  </si>
  <si>
    <t>For June (75.0%)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</si>
</sst>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9"/>
      <color indexed="8"/>
      <name val="Times New Roman"/>
    </font>
    <font>
      <sz val="9"/>
      <color indexed="8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" fillId="8" borderId="8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1" fillId="0" borderId="0"/>
  </cellStyleXfs>
  <cellXfs count="39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4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0" fontId="2" fillId="0" borderId="0" xfId="0" quotePrefix="1" applyFont="1" applyAlignment="1">
      <alignment horizontal="left" vertical="top"/>
    </xf>
    <xf numFmtId="44" fontId="6" fillId="0" borderId="0" xfId="0" applyNumberFormat="1" applyFont="1" applyAlignment="1">
      <alignment horizontal="left" vertical="top"/>
    </xf>
    <xf numFmtId="10" fontId="6" fillId="0" borderId="0" xfId="0" applyNumberFormat="1" applyFont="1" applyAlignment="1">
      <alignment horizontal="center" vertical="top"/>
    </xf>
    <xf numFmtId="44" fontId="7" fillId="0" borderId="0" xfId="0" applyNumberFormat="1" applyFont="1" applyAlignment="1">
      <alignment horizontal="left" vertical="top"/>
    </xf>
    <xf numFmtId="44" fontId="8" fillId="0" borderId="0" xfId="0" applyNumberFormat="1" applyFont="1" applyAlignment="1">
      <alignment horizontal="left" vertical="top"/>
    </xf>
    <xf numFmtId="44" fontId="9" fillId="0" borderId="0" xfId="0" applyNumberFormat="1" applyFont="1" applyAlignment="1">
      <alignment horizontal="left" vertical="top"/>
    </xf>
    <xf numFmtId="10" fontId="9" fillId="0" borderId="0" xfId="0" applyNumberFormat="1" applyFont="1" applyAlignment="1">
      <alignment horizontal="center" vertical="top"/>
    </xf>
    <xf numFmtId="44" fontId="10" fillId="0" borderId="0" xfId="0" applyNumberFormat="1" applyFont="1" applyAlignment="1">
      <alignment horizontal="left" vertical="top"/>
    </xf>
    <xf numFmtId="10" fontId="10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44" fontId="10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44" fontId="10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10" fontId="10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10" fontId="28" fillId="0" borderId="0" xfId="33" applyNumberFormat="1" applyFont="1" applyAlignment="1">
      <alignment horizontal="center" vertical="top"/>
    </xf>
    <xf numFmtId="10" fontId="29" fillId="0" borderId="0" xfId="33" applyNumberFormat="1" applyFont="1" applyAlignment="1">
      <alignment horizontal="center" vertical="top"/>
    </xf>
    <xf numFmtId="44" fontId="28" fillId="0" borderId="0" xfId="33" applyNumberFormat="1" applyFont="1" applyAlignment="1">
      <alignment horizontal="left" vertical="top"/>
    </xf>
    <xf numFmtId="44" fontId="29" fillId="0" borderId="0" xfId="33" applyNumberFormat="1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44" fontId="6" fillId="0" borderId="0" xfId="33" applyNumberFormat="1" applyFont="1" applyAlignment="1">
      <alignment horizontal="left" vertical="top"/>
    </xf>
    <xf numFmtId="44" fontId="29" fillId="0" borderId="0" xfId="0" applyNumberFormat="1" applyFont="1" applyAlignment="1">
      <alignment horizontal="left" vertical="top"/>
    </xf>
    <xf numFmtId="44" fontId="28" fillId="0" borderId="0" xfId="0" applyNumberFormat="1" applyFont="1" applyAlignment="1">
      <alignment horizontal="left" vertical="top"/>
    </xf>
    <xf numFmtId="10" fontId="29" fillId="0" borderId="0" xfId="0" applyNumberFormat="1" applyFont="1" applyAlignment="1">
      <alignment horizontal="center" vertical="top"/>
    </xf>
    <xf numFmtId="10" fontId="28" fillId="0" borderId="0" xfId="0" applyNumberFormat="1" applyFont="1" applyAlignment="1">
      <alignment horizontal="center" vertical="top"/>
    </xf>
    <xf numFmtId="10" fontId="5" fillId="0" borderId="0" xfId="0" applyNumberFormat="1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</cellXfs>
  <cellStyles count="44">
    <cellStyle name="20% - Accent1" xfId="16" builtinId="30" customBuiltin="1"/>
    <cellStyle name="20% - Accent2" xfId="19" builtinId="34" customBuiltin="1"/>
    <cellStyle name="20% - Accent3" xfId="22" builtinId="38" customBuiltin="1"/>
    <cellStyle name="20% - Accent4" xfId="25" builtinId="42" customBuiltin="1"/>
    <cellStyle name="20% - Accent5" xfId="28" builtinId="46" customBuiltin="1"/>
    <cellStyle name="20% - Accent6" xfId="31" builtinId="50" customBuiltin="1"/>
    <cellStyle name="40% - Accent1" xfId="17" builtinId="31" customBuiltin="1"/>
    <cellStyle name="40% - Accent2" xfId="20" builtinId="35" customBuiltin="1"/>
    <cellStyle name="40% - Accent3" xfId="23" builtinId="39" customBuiltin="1"/>
    <cellStyle name="40% - Accent4" xfId="26" builtinId="43" customBuiltin="1"/>
    <cellStyle name="40% - Accent5" xfId="29" builtinId="47" customBuiltin="1"/>
    <cellStyle name="40% - Accent6" xfId="32" builtinId="51" customBuiltin="1"/>
    <cellStyle name="60% - Accent1 2" xfId="37" xr:uid="{00000000-0005-0000-0000-00000C000000}"/>
    <cellStyle name="60% - Accent2 2" xfId="38" xr:uid="{00000000-0005-0000-0000-00000D000000}"/>
    <cellStyle name="60% - Accent3 2" xfId="39" xr:uid="{00000000-0005-0000-0000-00000E000000}"/>
    <cellStyle name="60% - Accent4 2" xfId="40" xr:uid="{00000000-0005-0000-0000-00000F000000}"/>
    <cellStyle name="60% - Accent5 2" xfId="41" xr:uid="{00000000-0005-0000-0000-000010000000}"/>
    <cellStyle name="60% - Accent6 2" xfId="42" xr:uid="{00000000-0005-0000-0000-000011000000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00000000-0005-0000-0000-000023000000}"/>
    <cellStyle name="Normal" xfId="0" builtinId="0"/>
    <cellStyle name="Normal 2" xfId="33" xr:uid="{00000000-0005-0000-0000-000025000000}"/>
    <cellStyle name="Normal 3" xfId="43" xr:uid="{00000000-0005-0000-0000-000026000000}"/>
    <cellStyle name="Note 2" xfId="36" xr:uid="{00000000-0005-0000-0000-000027000000}"/>
    <cellStyle name="Output" xfId="8" builtinId="21" customBuiltin="1"/>
    <cellStyle name="Title 2" xfId="34" xr:uid="{00000000-0005-0000-0000-000029000000}"/>
    <cellStyle name="Total" xfId="14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/>
  </sheetViews>
  <sheetFormatPr defaultRowHeight="14.25" x14ac:dyDescent="0.2"/>
  <cols>
    <col min="1" max="1" width="19" bestFit="1" customWidth="1"/>
    <col min="2" max="2" width="14.75" bestFit="1" customWidth="1"/>
    <col min="3" max="3" width="13.375" bestFit="1" customWidth="1"/>
    <col min="4" max="4" width="9.375" style="6" bestFit="1" customWidth="1"/>
    <col min="5" max="7" width="13.375" bestFit="1" customWidth="1"/>
    <col min="8" max="9" width="11.25" bestFit="1" customWidth="1"/>
    <col min="10" max="10" width="6.25" style="6" bestFit="1" customWidth="1"/>
    <col min="11" max="13" width="11.2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68</v>
      </c>
    </row>
    <row r="3" spans="1:7" x14ac:dyDescent="0.2">
      <c r="A3" s="1" t="s">
        <v>115</v>
      </c>
    </row>
    <row r="4" spans="1:7" x14ac:dyDescent="0.2">
      <c r="A4" s="1" t="s">
        <v>114</v>
      </c>
    </row>
    <row r="6" spans="1:7" s="6" customFormat="1" x14ac:dyDescent="0.2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</row>
    <row r="7" spans="1:7" x14ac:dyDescent="0.2">
      <c r="A7" s="5" t="s">
        <v>9</v>
      </c>
      <c r="B7" s="10">
        <v>25499091.780000001</v>
      </c>
      <c r="C7" s="33">
        <v>17883298.25</v>
      </c>
      <c r="D7" s="35">
        <v>0.70130000000000003</v>
      </c>
      <c r="E7" s="33">
        <v>16926689.82</v>
      </c>
      <c r="F7" s="33">
        <v>16500601.460000001</v>
      </c>
      <c r="G7" s="33">
        <v>16113991.82</v>
      </c>
    </row>
    <row r="8" spans="1:7" x14ac:dyDescent="0.2">
      <c r="A8" s="5" t="s">
        <v>10</v>
      </c>
      <c r="B8" s="10">
        <v>10851821.23</v>
      </c>
      <c r="C8" s="33">
        <v>7312370.0800000001</v>
      </c>
      <c r="D8" s="35">
        <v>0.67379999999999995</v>
      </c>
      <c r="E8" s="33">
        <v>6838837.0599999996</v>
      </c>
      <c r="F8" s="33">
        <v>6611360.0499999998</v>
      </c>
      <c r="G8" s="33">
        <v>6464250.7000000002</v>
      </c>
    </row>
    <row r="9" spans="1:7" x14ac:dyDescent="0.2">
      <c r="A9" s="5" t="s">
        <v>11</v>
      </c>
      <c r="B9" s="10">
        <v>89420</v>
      </c>
      <c r="C9" s="33">
        <v>58926.39</v>
      </c>
      <c r="D9" s="35">
        <v>0.65900000000000003</v>
      </c>
      <c r="E9" s="33">
        <v>53265.52</v>
      </c>
      <c r="F9" s="33">
        <v>51653.74</v>
      </c>
      <c r="G9" s="33">
        <v>46776.01</v>
      </c>
    </row>
    <row r="10" spans="1:7" x14ac:dyDescent="0.2">
      <c r="A10" s="5" t="s">
        <v>12</v>
      </c>
      <c r="B10" s="10">
        <v>1802236</v>
      </c>
      <c r="C10" s="33">
        <v>1120264.8700000001</v>
      </c>
      <c r="D10" s="35">
        <v>0.62160000000000004</v>
      </c>
      <c r="E10" s="33">
        <v>1085063.1100000001</v>
      </c>
      <c r="F10" s="33">
        <v>924335.79</v>
      </c>
      <c r="G10" s="33">
        <v>935473.76</v>
      </c>
    </row>
    <row r="11" spans="1:7" x14ac:dyDescent="0.2">
      <c r="A11" s="5" t="s">
        <v>13</v>
      </c>
      <c r="B11" s="10">
        <v>69076.5</v>
      </c>
      <c r="C11" s="33">
        <v>42969.49</v>
      </c>
      <c r="D11" s="35">
        <v>0.62209999999999999</v>
      </c>
      <c r="E11" s="33">
        <v>26552.799999999999</v>
      </c>
      <c r="F11" s="33">
        <v>26613.81</v>
      </c>
      <c r="G11" s="33">
        <v>24575.96</v>
      </c>
    </row>
    <row r="12" spans="1:7" x14ac:dyDescent="0.2">
      <c r="A12" s="5" t="s">
        <v>26</v>
      </c>
      <c r="B12" s="10">
        <v>492650</v>
      </c>
      <c r="C12" s="33">
        <v>321411.21999999997</v>
      </c>
      <c r="D12" s="35">
        <v>0.65239999999999998</v>
      </c>
      <c r="E12" s="33">
        <v>336439.01</v>
      </c>
      <c r="F12" s="33">
        <v>221970.55</v>
      </c>
      <c r="G12" s="33">
        <v>219816.73</v>
      </c>
    </row>
    <row r="13" spans="1:7" x14ac:dyDescent="0.2">
      <c r="A13" s="5" t="s">
        <v>33</v>
      </c>
      <c r="B13" s="10">
        <v>9852</v>
      </c>
      <c r="C13" s="33">
        <v>4216.55</v>
      </c>
      <c r="D13" s="35">
        <v>0.42799999999999999</v>
      </c>
      <c r="E13" s="33">
        <v>1325.02</v>
      </c>
      <c r="F13" s="33">
        <v>1533.13</v>
      </c>
      <c r="G13" s="33">
        <v>2248.91</v>
      </c>
    </row>
    <row r="14" spans="1:7" x14ac:dyDescent="0.2">
      <c r="A14" s="5" t="s">
        <v>14</v>
      </c>
      <c r="B14" s="10">
        <v>5533552.9800000004</v>
      </c>
      <c r="C14" s="33">
        <v>4724894.3499999996</v>
      </c>
      <c r="D14" s="35">
        <v>0.85389999999999999</v>
      </c>
      <c r="E14" s="33">
        <v>4263723.6100000003</v>
      </c>
      <c r="F14" s="33">
        <v>3826643.24</v>
      </c>
      <c r="G14" s="33">
        <v>3776042.98</v>
      </c>
    </row>
    <row r="15" spans="1:7" x14ac:dyDescent="0.2">
      <c r="A15" s="5" t="s">
        <v>15</v>
      </c>
      <c r="B15" s="10">
        <v>73300</v>
      </c>
      <c r="C15" s="33">
        <v>38071.480000000003</v>
      </c>
      <c r="D15" s="35">
        <v>0.51939999999999997</v>
      </c>
      <c r="E15" s="33">
        <v>47709.43</v>
      </c>
      <c r="F15" s="33">
        <v>37010.22</v>
      </c>
      <c r="G15" s="33">
        <v>37358.769999999997</v>
      </c>
    </row>
    <row r="16" spans="1:7" x14ac:dyDescent="0.2">
      <c r="A16" s="5" t="s">
        <v>16</v>
      </c>
      <c r="B16" s="10">
        <v>244847.4</v>
      </c>
      <c r="C16" s="33">
        <v>171286.44</v>
      </c>
      <c r="D16" s="35">
        <v>0.6996</v>
      </c>
      <c r="E16" s="33">
        <v>139404.75</v>
      </c>
      <c r="F16" s="33">
        <v>48002.44</v>
      </c>
      <c r="G16" s="33">
        <v>123635.33</v>
      </c>
    </row>
    <row r="17" spans="1:7" x14ac:dyDescent="0.2">
      <c r="A17" s="5" t="s">
        <v>17</v>
      </c>
      <c r="B17" s="10">
        <v>87357</v>
      </c>
      <c r="C17" s="33">
        <v>67971.66</v>
      </c>
      <c r="D17" s="35">
        <v>0.77810000000000001</v>
      </c>
      <c r="E17" s="33">
        <v>64085.98</v>
      </c>
      <c r="F17" s="33">
        <v>71154.080000000002</v>
      </c>
      <c r="G17" s="33">
        <v>65419.15</v>
      </c>
    </row>
    <row r="18" spans="1:7" x14ac:dyDescent="0.2">
      <c r="A18" s="5" t="s">
        <v>18</v>
      </c>
      <c r="B18" s="10">
        <v>288778</v>
      </c>
      <c r="C18" s="33">
        <v>151357.34</v>
      </c>
      <c r="D18" s="35">
        <v>0.52410000000000001</v>
      </c>
      <c r="E18" s="33">
        <v>180402.27</v>
      </c>
      <c r="F18" s="33">
        <v>94906.11</v>
      </c>
      <c r="G18" s="33">
        <v>153824.35999999999</v>
      </c>
    </row>
    <row r="19" spans="1:7" x14ac:dyDescent="0.2">
      <c r="A19" s="5" t="s">
        <v>19</v>
      </c>
      <c r="B19" s="10">
        <v>76640</v>
      </c>
      <c r="C19" s="33">
        <v>55069.88</v>
      </c>
      <c r="D19" s="35">
        <v>0.71860000000000002</v>
      </c>
      <c r="E19" s="33">
        <v>52263.97</v>
      </c>
      <c r="F19" s="33">
        <v>57681.55</v>
      </c>
      <c r="G19" s="33">
        <v>48130.09</v>
      </c>
    </row>
    <row r="20" spans="1:7" x14ac:dyDescent="0.2">
      <c r="A20" s="5" t="s">
        <v>20</v>
      </c>
      <c r="B20" s="10">
        <v>368526.14</v>
      </c>
      <c r="C20" s="33">
        <v>251016.52</v>
      </c>
      <c r="D20" s="35">
        <v>0.68110000000000004</v>
      </c>
      <c r="E20" s="33">
        <v>233783.67</v>
      </c>
      <c r="F20" s="33">
        <v>221675.01</v>
      </c>
      <c r="G20" s="33">
        <v>194016</v>
      </c>
    </row>
    <row r="21" spans="1:7" x14ac:dyDescent="0.2">
      <c r="A21" s="5" t="s">
        <v>21</v>
      </c>
      <c r="B21" s="10">
        <v>1792750</v>
      </c>
      <c r="C21" s="33">
        <v>1061221.33</v>
      </c>
      <c r="D21" s="35">
        <v>0.59199999999999997</v>
      </c>
      <c r="E21" s="33">
        <v>902874.88</v>
      </c>
      <c r="F21" s="33">
        <v>839482.59</v>
      </c>
      <c r="G21" s="33">
        <v>747264.32</v>
      </c>
    </row>
    <row r="22" spans="1:7" x14ac:dyDescent="0.2">
      <c r="A22" s="5" t="s">
        <v>35</v>
      </c>
      <c r="B22" s="10">
        <v>180100</v>
      </c>
      <c r="C22" s="33">
        <v>169011.34</v>
      </c>
      <c r="D22" s="35">
        <v>0.93840000000000001</v>
      </c>
      <c r="E22" s="33">
        <v>154361.57999999999</v>
      </c>
      <c r="F22" s="33">
        <v>150257.29999999999</v>
      </c>
      <c r="G22" s="33">
        <v>164073.65</v>
      </c>
    </row>
    <row r="23" spans="1:7" x14ac:dyDescent="0.2">
      <c r="A23" s="5" t="s">
        <v>22</v>
      </c>
      <c r="B23" s="10">
        <v>467346.75</v>
      </c>
      <c r="C23" s="33">
        <v>294656.99</v>
      </c>
      <c r="D23" s="35">
        <v>0.63049999999999995</v>
      </c>
      <c r="E23" s="33">
        <v>264866.46000000002</v>
      </c>
      <c r="F23" s="33">
        <v>234367.74</v>
      </c>
      <c r="G23" s="33">
        <v>262444.5</v>
      </c>
    </row>
    <row r="24" spans="1:7" x14ac:dyDescent="0.2">
      <c r="A24" s="5" t="s">
        <v>36</v>
      </c>
      <c r="B24" s="10">
        <v>410100</v>
      </c>
      <c r="C24" s="33">
        <v>269232.95</v>
      </c>
      <c r="D24" s="35">
        <v>0.65649999999999997</v>
      </c>
      <c r="E24" s="33">
        <v>286909.81</v>
      </c>
      <c r="F24" s="33">
        <v>231180.69</v>
      </c>
      <c r="G24" s="33">
        <v>257641.85</v>
      </c>
    </row>
    <row r="25" spans="1:7" x14ac:dyDescent="0.2">
      <c r="A25" s="5" t="s">
        <v>23</v>
      </c>
      <c r="B25" s="10">
        <v>3086766.27</v>
      </c>
      <c r="C25" s="33">
        <v>2257755.1800000002</v>
      </c>
      <c r="D25" s="35">
        <v>0.73140000000000005</v>
      </c>
      <c r="E25" s="33">
        <v>2107501.09</v>
      </c>
      <c r="F25" s="33">
        <v>1697412.12</v>
      </c>
      <c r="G25" s="33">
        <v>1633418</v>
      </c>
    </row>
    <row r="26" spans="1:7" x14ac:dyDescent="0.2">
      <c r="A26" s="5" t="s">
        <v>37</v>
      </c>
      <c r="B26" s="10">
        <v>13560</v>
      </c>
      <c r="C26" s="33">
        <v>8161.57</v>
      </c>
      <c r="D26" s="35">
        <v>0.60189999999999999</v>
      </c>
      <c r="E26" s="33">
        <v>10315.540000000001</v>
      </c>
      <c r="F26" s="33">
        <v>8877.7199999999993</v>
      </c>
      <c r="G26" s="33">
        <v>10079.33</v>
      </c>
    </row>
    <row r="27" spans="1:7" x14ac:dyDescent="0.2">
      <c r="A27" s="5" t="s">
        <v>38</v>
      </c>
      <c r="B27" s="10">
        <v>110000</v>
      </c>
      <c r="C27" s="33">
        <v>13757.75</v>
      </c>
      <c r="D27" s="35">
        <v>0.12509999999999999</v>
      </c>
      <c r="E27" s="33">
        <v>99744.75</v>
      </c>
      <c r="F27" s="33">
        <v>77467.009999999995</v>
      </c>
      <c r="G27" s="33">
        <v>124889.73</v>
      </c>
    </row>
    <row r="28" spans="1:7" x14ac:dyDescent="0.2">
      <c r="A28" s="5" t="s">
        <v>32</v>
      </c>
      <c r="B28" s="10">
        <v>2197332</v>
      </c>
      <c r="C28" s="33">
        <v>1495682.45</v>
      </c>
      <c r="D28" s="35">
        <v>0.68069999999999997</v>
      </c>
      <c r="E28" s="33">
        <v>1346388.5</v>
      </c>
      <c r="F28" s="33">
        <v>1886705.9</v>
      </c>
      <c r="G28" s="33">
        <v>1310491.1200000001</v>
      </c>
    </row>
    <row r="29" spans="1:7" x14ac:dyDescent="0.2">
      <c r="A29" s="5" t="s">
        <v>24</v>
      </c>
      <c r="B29" s="10">
        <v>2350117</v>
      </c>
      <c r="C29" s="33">
        <v>1627639.97</v>
      </c>
      <c r="D29" s="35">
        <v>0.69259999999999999</v>
      </c>
      <c r="E29" s="33">
        <v>1446468.34</v>
      </c>
      <c r="F29" s="33">
        <v>1446700.79</v>
      </c>
      <c r="G29" s="33">
        <v>1441346.06</v>
      </c>
    </row>
    <row r="30" spans="1:7" x14ac:dyDescent="0.2">
      <c r="A30" s="5" t="s">
        <v>45</v>
      </c>
      <c r="B30" s="10">
        <v>1194906.26</v>
      </c>
      <c r="C30" s="33">
        <v>34904.01</v>
      </c>
      <c r="D30" s="35">
        <v>2.92E-2</v>
      </c>
      <c r="E30" s="33">
        <v>691347.92</v>
      </c>
      <c r="F30" s="33">
        <v>825017.65</v>
      </c>
      <c r="G30" s="33">
        <v>991665.17</v>
      </c>
    </row>
    <row r="31" spans="1:7" x14ac:dyDescent="0.2">
      <c r="A31" s="5" t="s">
        <v>46</v>
      </c>
      <c r="B31" s="10">
        <v>3115000</v>
      </c>
      <c r="C31" s="33">
        <v>567765.63</v>
      </c>
      <c r="D31" s="35">
        <v>0.18229999999999999</v>
      </c>
      <c r="E31" s="33">
        <v>0</v>
      </c>
      <c r="F31" s="33">
        <v>0</v>
      </c>
      <c r="G31" s="33">
        <v>0</v>
      </c>
    </row>
    <row r="32" spans="1:7" x14ac:dyDescent="0.2">
      <c r="A32" s="5" t="s">
        <v>27</v>
      </c>
      <c r="B32" s="10">
        <v>579485.81000000006</v>
      </c>
      <c r="C32" s="33">
        <v>434614.5</v>
      </c>
      <c r="D32" s="35">
        <v>0.75</v>
      </c>
      <c r="E32" s="33">
        <v>336914.91</v>
      </c>
      <c r="F32" s="33">
        <v>320492.15999999997</v>
      </c>
      <c r="G32" s="33">
        <v>407380.32</v>
      </c>
    </row>
    <row r="33" spans="1:7" x14ac:dyDescent="0.2">
      <c r="A33" s="5" t="s">
        <v>48</v>
      </c>
      <c r="B33" s="10">
        <v>18225262.420000002</v>
      </c>
      <c r="C33" s="33">
        <v>11818873.800000001</v>
      </c>
      <c r="D33" s="35">
        <v>0.64849999999999997</v>
      </c>
      <c r="E33" s="33">
        <v>7116784.6900000004</v>
      </c>
      <c r="F33" s="33">
        <v>9758485.0500000007</v>
      </c>
      <c r="G33" s="33">
        <v>6916324.29</v>
      </c>
    </row>
    <row r="34" spans="1:7" x14ac:dyDescent="0.2">
      <c r="A34" s="5" t="s">
        <v>49</v>
      </c>
      <c r="B34" s="10">
        <v>5156353.66</v>
      </c>
      <c r="C34" s="33">
        <v>7738205.5800000001</v>
      </c>
      <c r="D34" s="35">
        <v>1.5006999999999999</v>
      </c>
      <c r="E34" s="33">
        <v>5777352.4400000004</v>
      </c>
      <c r="F34" s="33">
        <v>4468650.8499999996</v>
      </c>
      <c r="G34" s="33">
        <v>2513805.5699999998</v>
      </c>
    </row>
    <row r="35" spans="1:7" x14ac:dyDescent="0.2">
      <c r="B35" s="38">
        <f>SUM(B7:B34)</f>
        <v>84366229.200000018</v>
      </c>
      <c r="C35" s="38">
        <f>SUM(C7:C34)</f>
        <v>59994607.569999993</v>
      </c>
      <c r="D35" s="37">
        <f>+C35/B35</f>
        <v>0.71112112202829114</v>
      </c>
      <c r="E35" s="38">
        <f t="shared" ref="E35:G35" si="0">SUM(E7:E34)</f>
        <v>50791376.929999992</v>
      </c>
      <c r="F35" s="38">
        <f t="shared" si="0"/>
        <v>50640238.749999993</v>
      </c>
      <c r="G35" s="38">
        <f t="shared" si="0"/>
        <v>44986384.480000004</v>
      </c>
    </row>
    <row r="36" spans="1:7" x14ac:dyDescent="0.2">
      <c r="A36" s="6"/>
    </row>
    <row r="37" spans="1:7" x14ac:dyDescent="0.2">
      <c r="A37" s="5" t="s">
        <v>111</v>
      </c>
    </row>
  </sheetData>
  <pageMargins left="0.38" right="0.28000000000000003" top="0.55000000000000004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82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31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397858.24</v>
      </c>
      <c r="C8" s="33">
        <v>286000.67</v>
      </c>
      <c r="D8" s="35">
        <v>0.71889999999999998</v>
      </c>
      <c r="E8" s="33">
        <v>206834.04</v>
      </c>
      <c r="F8" s="33">
        <v>210942.31</v>
      </c>
      <c r="G8" s="33">
        <v>207437.48</v>
      </c>
    </row>
    <row r="9" spans="1:7" x14ac:dyDescent="0.2">
      <c r="A9" s="18" t="s">
        <v>10</v>
      </c>
      <c r="B9" s="33">
        <v>167897.54</v>
      </c>
      <c r="C9" s="33">
        <v>84870.99</v>
      </c>
      <c r="D9" s="35">
        <v>0.50549999999999995</v>
      </c>
      <c r="E9" s="33">
        <v>55823.839999999997</v>
      </c>
      <c r="F9" s="33">
        <v>70839.399999999994</v>
      </c>
      <c r="G9" s="33">
        <v>67384.09</v>
      </c>
    </row>
    <row r="10" spans="1:7" x14ac:dyDescent="0.2">
      <c r="A10" s="18" t="s">
        <v>11</v>
      </c>
      <c r="B10" s="33">
        <v>1250</v>
      </c>
      <c r="C10" s="33">
        <v>982.06</v>
      </c>
      <c r="D10" s="35">
        <v>0.78559999999999997</v>
      </c>
      <c r="E10" s="33">
        <v>961.5</v>
      </c>
      <c r="F10" s="33">
        <v>18.32</v>
      </c>
      <c r="G10" s="33">
        <v>253.07</v>
      </c>
    </row>
    <row r="11" spans="1:7" x14ac:dyDescent="0.2">
      <c r="A11" s="18" t="s">
        <v>12</v>
      </c>
      <c r="B11" s="33">
        <v>0</v>
      </c>
      <c r="C11" s="33">
        <v>0</v>
      </c>
      <c r="D11" s="35">
        <v>0</v>
      </c>
      <c r="E11" s="33">
        <v>110.33</v>
      </c>
      <c r="F11" s="33">
        <v>0</v>
      </c>
      <c r="G11" s="33">
        <v>0</v>
      </c>
    </row>
    <row r="12" spans="1:7" x14ac:dyDescent="0.2">
      <c r="A12" s="18" t="s">
        <v>14</v>
      </c>
      <c r="B12" s="33">
        <v>7790</v>
      </c>
      <c r="C12" s="33">
        <v>12954.02</v>
      </c>
      <c r="D12" s="35">
        <v>1.6629</v>
      </c>
      <c r="E12" s="33">
        <v>6388.2</v>
      </c>
      <c r="F12" s="33">
        <v>4297.63</v>
      </c>
      <c r="G12" s="33">
        <v>7179.9</v>
      </c>
    </row>
    <row r="13" spans="1:7" x14ac:dyDescent="0.2">
      <c r="A13" s="18" t="s">
        <v>15</v>
      </c>
      <c r="B13" s="33">
        <v>23600</v>
      </c>
      <c r="C13" s="33">
        <v>8613</v>
      </c>
      <c r="D13" s="35">
        <v>0.36499999999999999</v>
      </c>
      <c r="E13" s="33">
        <v>11308.06</v>
      </c>
      <c r="F13" s="33">
        <v>6284.86</v>
      </c>
      <c r="G13" s="33">
        <v>10014</v>
      </c>
    </row>
    <row r="14" spans="1:7" x14ac:dyDescent="0.2">
      <c r="A14" s="18" t="s">
        <v>16</v>
      </c>
      <c r="B14" s="33">
        <v>9120</v>
      </c>
      <c r="C14" s="33">
        <v>10245.73</v>
      </c>
      <c r="D14" s="35">
        <v>1.1234</v>
      </c>
      <c r="E14" s="33">
        <v>6813.23</v>
      </c>
      <c r="F14" s="33">
        <v>204.82</v>
      </c>
      <c r="G14" s="33">
        <v>1525.44</v>
      </c>
    </row>
    <row r="15" spans="1:7" x14ac:dyDescent="0.2">
      <c r="A15" s="18" t="s">
        <v>17</v>
      </c>
      <c r="B15" s="33">
        <v>8725</v>
      </c>
      <c r="C15" s="33">
        <v>8243.99</v>
      </c>
      <c r="D15" s="35">
        <v>0.94489999999999996</v>
      </c>
      <c r="E15" s="33">
        <v>7637</v>
      </c>
      <c r="F15" s="33">
        <v>7082.5</v>
      </c>
      <c r="G15" s="33">
        <v>3990</v>
      </c>
    </row>
    <row r="16" spans="1:7" x14ac:dyDescent="0.2">
      <c r="A16" s="18" t="s">
        <v>18</v>
      </c>
      <c r="B16" s="33">
        <v>16957</v>
      </c>
      <c r="C16" s="33">
        <v>10522.72</v>
      </c>
      <c r="D16" s="35">
        <v>0.62060000000000004</v>
      </c>
      <c r="E16" s="33">
        <v>12290.84</v>
      </c>
      <c r="F16" s="33">
        <v>4575.6400000000003</v>
      </c>
      <c r="G16" s="33">
        <v>21678.560000000001</v>
      </c>
    </row>
    <row r="17" spans="1:7" x14ac:dyDescent="0.2">
      <c r="A17" s="18" t="s">
        <v>20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21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32</v>
      </c>
      <c r="B19" s="33">
        <v>130480</v>
      </c>
      <c r="C19" s="33">
        <v>74359.31</v>
      </c>
      <c r="D19" s="35">
        <v>0.56989999999999996</v>
      </c>
      <c r="E19" s="33">
        <v>68099.63</v>
      </c>
      <c r="F19" s="33">
        <v>52031.03</v>
      </c>
      <c r="G19" s="33">
        <v>58964.3</v>
      </c>
    </row>
    <row r="20" spans="1:7" x14ac:dyDescent="0.2">
      <c r="A20" s="18" t="s">
        <v>24</v>
      </c>
      <c r="B20" s="33">
        <v>0</v>
      </c>
      <c r="C20" s="33">
        <v>0</v>
      </c>
      <c r="D20" s="35">
        <v>0</v>
      </c>
      <c r="E20" s="33">
        <v>0</v>
      </c>
      <c r="F20" s="33">
        <v>15.5</v>
      </c>
      <c r="G20" s="33">
        <v>0</v>
      </c>
    </row>
    <row r="21" spans="1:7" x14ac:dyDescent="0.2">
      <c r="A21" s="18" t="s">
        <v>48</v>
      </c>
      <c r="B21" s="33">
        <v>0</v>
      </c>
      <c r="C21" s="33">
        <v>0</v>
      </c>
      <c r="D21" s="35">
        <v>0</v>
      </c>
      <c r="E21" s="33">
        <v>13187.56</v>
      </c>
      <c r="F21" s="33">
        <v>0</v>
      </c>
      <c r="G21" s="33">
        <v>312.64999999999998</v>
      </c>
    </row>
    <row r="22" spans="1:7" x14ac:dyDescent="0.2">
      <c r="A22" s="19" t="s">
        <v>31</v>
      </c>
      <c r="B22" s="34">
        <v>763677.78</v>
      </c>
      <c r="C22" s="34">
        <v>496792.49</v>
      </c>
      <c r="D22" s="36">
        <v>0.65049999999999997</v>
      </c>
      <c r="E22" s="34">
        <v>389454.23</v>
      </c>
      <c r="F22" s="34">
        <v>356292.01</v>
      </c>
      <c r="G22" s="34">
        <v>378739.49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112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113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937156.1</v>
      </c>
      <c r="C8" s="33">
        <v>698398.52</v>
      </c>
      <c r="D8" s="35">
        <v>0.74519999999999997</v>
      </c>
      <c r="E8" s="33">
        <v>643529.13</v>
      </c>
      <c r="F8" s="33">
        <v>558027.71</v>
      </c>
      <c r="G8" s="33">
        <v>549890.4</v>
      </c>
    </row>
    <row r="9" spans="1:7" x14ac:dyDescent="0.2">
      <c r="A9" s="18" t="s">
        <v>10</v>
      </c>
      <c r="B9" s="33">
        <v>407649.09</v>
      </c>
      <c r="C9" s="33">
        <v>279951.37</v>
      </c>
      <c r="D9" s="35">
        <v>0.68669999999999998</v>
      </c>
      <c r="E9" s="33">
        <v>257373.26</v>
      </c>
      <c r="F9" s="33">
        <v>235441.88</v>
      </c>
      <c r="G9" s="33">
        <v>228282.12</v>
      </c>
    </row>
    <row r="10" spans="1:7" x14ac:dyDescent="0.2">
      <c r="A10" s="18" t="s">
        <v>11</v>
      </c>
      <c r="B10" s="33">
        <v>1650</v>
      </c>
      <c r="C10" s="33">
        <v>602.09</v>
      </c>
      <c r="D10" s="35">
        <v>0.3649</v>
      </c>
      <c r="E10" s="33">
        <v>1871.46</v>
      </c>
      <c r="F10" s="33">
        <v>121.8</v>
      </c>
      <c r="G10" s="33">
        <v>799.26</v>
      </c>
    </row>
    <row r="11" spans="1:7" x14ac:dyDescent="0.2">
      <c r="A11" s="18" t="s">
        <v>12</v>
      </c>
      <c r="B11" s="33">
        <v>4420</v>
      </c>
      <c r="C11" s="33">
        <v>4837.1099999999997</v>
      </c>
      <c r="D11" s="35">
        <v>1.0944</v>
      </c>
      <c r="E11" s="33">
        <v>4199.57</v>
      </c>
      <c r="F11" s="33">
        <v>2561.38</v>
      </c>
      <c r="G11" s="33">
        <v>3672.93</v>
      </c>
    </row>
    <row r="12" spans="1:7" x14ac:dyDescent="0.2">
      <c r="A12" s="18" t="s">
        <v>13</v>
      </c>
      <c r="B12" s="33">
        <v>11676.5</v>
      </c>
      <c r="C12" s="33">
        <v>9571.7800000000007</v>
      </c>
      <c r="D12" s="35">
        <v>0.81969999999999998</v>
      </c>
      <c r="E12" s="33">
        <v>2763.53</v>
      </c>
      <c r="F12" s="33">
        <v>3055.48</v>
      </c>
      <c r="G12" s="33">
        <v>3571.98</v>
      </c>
    </row>
    <row r="13" spans="1:7" x14ac:dyDescent="0.2">
      <c r="A13" s="18" t="s">
        <v>26</v>
      </c>
      <c r="B13" s="33">
        <v>4000</v>
      </c>
      <c r="C13" s="33">
        <v>2686.5</v>
      </c>
      <c r="D13" s="35">
        <v>0.67159999999999997</v>
      </c>
      <c r="E13" s="33">
        <v>3039.98</v>
      </c>
      <c r="F13" s="33">
        <v>2510.81</v>
      </c>
      <c r="G13" s="33">
        <v>1797.94</v>
      </c>
    </row>
    <row r="14" spans="1:7" x14ac:dyDescent="0.2">
      <c r="A14" s="18" t="s">
        <v>33</v>
      </c>
      <c r="B14" s="33">
        <v>9352</v>
      </c>
      <c r="C14" s="33">
        <v>4216.55</v>
      </c>
      <c r="D14" s="35">
        <v>0.45090000000000002</v>
      </c>
      <c r="E14" s="33">
        <v>1325.02</v>
      </c>
      <c r="F14" s="33">
        <v>1533.13</v>
      </c>
      <c r="G14" s="33">
        <v>2010.25</v>
      </c>
    </row>
    <row r="15" spans="1:7" x14ac:dyDescent="0.2">
      <c r="A15" s="18" t="s">
        <v>14</v>
      </c>
      <c r="B15" s="33">
        <v>1140875.6299999999</v>
      </c>
      <c r="C15" s="33">
        <v>796018.86</v>
      </c>
      <c r="D15" s="35">
        <v>0.69769999999999999</v>
      </c>
      <c r="E15" s="33">
        <v>765931.03</v>
      </c>
      <c r="F15" s="33">
        <v>659424.36</v>
      </c>
      <c r="G15" s="33">
        <v>623998.18000000005</v>
      </c>
    </row>
    <row r="16" spans="1:7" x14ac:dyDescent="0.2">
      <c r="A16" s="18" t="s">
        <v>16</v>
      </c>
      <c r="B16" s="33">
        <v>17330.400000000001</v>
      </c>
      <c r="C16" s="33">
        <v>6175.74</v>
      </c>
      <c r="D16" s="35">
        <v>0.35639999999999999</v>
      </c>
      <c r="E16" s="33">
        <v>5894.7</v>
      </c>
      <c r="F16" s="33">
        <v>35.090000000000003</v>
      </c>
      <c r="G16" s="33">
        <v>3798.8</v>
      </c>
    </row>
    <row r="17" spans="1:7" x14ac:dyDescent="0.2">
      <c r="A17" s="18" t="s">
        <v>17</v>
      </c>
      <c r="B17" s="33">
        <v>550</v>
      </c>
      <c r="C17" s="33">
        <v>240</v>
      </c>
      <c r="D17" s="35">
        <v>0.43640000000000001</v>
      </c>
      <c r="E17" s="33">
        <v>365</v>
      </c>
      <c r="F17" s="33">
        <v>398.75</v>
      </c>
      <c r="G17" s="33">
        <v>517.75</v>
      </c>
    </row>
    <row r="18" spans="1:7" x14ac:dyDescent="0.2">
      <c r="A18" s="18" t="s">
        <v>18</v>
      </c>
      <c r="B18" s="33">
        <v>10510</v>
      </c>
      <c r="C18" s="33">
        <v>8209.86</v>
      </c>
      <c r="D18" s="35">
        <v>0.78110000000000002</v>
      </c>
      <c r="E18" s="33">
        <v>6666.86</v>
      </c>
      <c r="F18" s="33">
        <v>6678.06</v>
      </c>
      <c r="G18" s="33">
        <v>2144.34</v>
      </c>
    </row>
    <row r="19" spans="1:7" x14ac:dyDescent="0.2">
      <c r="A19" s="18" t="s">
        <v>19</v>
      </c>
      <c r="B19" s="33">
        <v>500</v>
      </c>
      <c r="C19" s="33">
        <v>0</v>
      </c>
      <c r="D19" s="35">
        <v>0</v>
      </c>
      <c r="E19" s="33">
        <v>0</v>
      </c>
      <c r="F19" s="33">
        <v>274</v>
      </c>
      <c r="G19" s="33">
        <v>52.31</v>
      </c>
    </row>
    <row r="20" spans="1:7" x14ac:dyDescent="0.2">
      <c r="A20" s="18" t="s">
        <v>20</v>
      </c>
      <c r="B20" s="33">
        <v>310506.14</v>
      </c>
      <c r="C20" s="33">
        <v>219882.04</v>
      </c>
      <c r="D20" s="35">
        <v>0.70809999999999995</v>
      </c>
      <c r="E20" s="33">
        <v>203186.12</v>
      </c>
      <c r="F20" s="33">
        <v>189772.83</v>
      </c>
      <c r="G20" s="33">
        <v>157403.97</v>
      </c>
    </row>
    <row r="21" spans="1:7" x14ac:dyDescent="0.2">
      <c r="A21" s="18" t="s">
        <v>21</v>
      </c>
      <c r="B21" s="33">
        <v>5750</v>
      </c>
      <c r="C21" s="33">
        <v>4139.72</v>
      </c>
      <c r="D21" s="35">
        <v>0.72</v>
      </c>
      <c r="E21" s="33">
        <v>3636.84</v>
      </c>
      <c r="F21" s="33">
        <v>3624.33</v>
      </c>
      <c r="G21" s="33">
        <v>3006.59</v>
      </c>
    </row>
    <row r="22" spans="1:7" x14ac:dyDescent="0.2">
      <c r="A22" s="18" t="s">
        <v>22</v>
      </c>
      <c r="B22" s="33">
        <v>55610</v>
      </c>
      <c r="C22" s="33">
        <v>5657.99</v>
      </c>
      <c r="D22" s="35">
        <v>0.1017</v>
      </c>
      <c r="E22" s="33">
        <v>36537.599999999999</v>
      </c>
      <c r="F22" s="33">
        <v>7777.66</v>
      </c>
      <c r="G22" s="33">
        <v>29037.279999999999</v>
      </c>
    </row>
    <row r="23" spans="1:7" x14ac:dyDescent="0.2">
      <c r="A23" s="18" t="s">
        <v>23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24</v>
      </c>
      <c r="B24" s="33">
        <v>500</v>
      </c>
      <c r="C24" s="33">
        <v>20.399999999999999</v>
      </c>
      <c r="D24" s="35">
        <v>4.0800000000000003E-2</v>
      </c>
      <c r="E24" s="33">
        <v>394.64</v>
      </c>
      <c r="F24" s="33">
        <v>587.64</v>
      </c>
      <c r="G24" s="33">
        <v>219.08</v>
      </c>
    </row>
    <row r="25" spans="1:7" x14ac:dyDescent="0.2">
      <c r="A25" s="18" t="s">
        <v>27</v>
      </c>
      <c r="B25" s="33">
        <v>8942.23</v>
      </c>
      <c r="C25" s="33">
        <v>6706.71</v>
      </c>
      <c r="D25" s="35">
        <v>0.75</v>
      </c>
      <c r="E25" s="33">
        <v>5197.95</v>
      </c>
      <c r="F25" s="33">
        <v>4944.6000000000004</v>
      </c>
      <c r="G25" s="33">
        <v>4896.54</v>
      </c>
    </row>
    <row r="26" spans="1:7" x14ac:dyDescent="0.2">
      <c r="A26" s="18" t="s">
        <v>48</v>
      </c>
      <c r="B26" s="33">
        <v>234552</v>
      </c>
      <c r="C26" s="33">
        <v>234996.68</v>
      </c>
      <c r="D26" s="35">
        <v>1.0019</v>
      </c>
      <c r="E26" s="33">
        <v>269481.26</v>
      </c>
      <c r="F26" s="33">
        <v>233557.8</v>
      </c>
      <c r="G26" s="33">
        <v>399123.77</v>
      </c>
    </row>
    <row r="27" spans="1:7" x14ac:dyDescent="0.2">
      <c r="A27" s="3" t="s">
        <v>113</v>
      </c>
      <c r="B27" s="34">
        <v>3161530.09</v>
      </c>
      <c r="C27" s="34">
        <v>2282311.92</v>
      </c>
      <c r="D27" s="36">
        <v>0.72189999999999999</v>
      </c>
      <c r="E27" s="34">
        <v>2211393.9500000002</v>
      </c>
      <c r="F27" s="34">
        <v>1910327.31</v>
      </c>
      <c r="G27" s="34">
        <v>2014223.49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0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10" ht="18.75" x14ac:dyDescent="0.2">
      <c r="A1" s="9" t="s">
        <v>103</v>
      </c>
    </row>
    <row r="2" spans="1:10" ht="18.75" x14ac:dyDescent="0.2">
      <c r="A2" s="9" t="s">
        <v>86</v>
      </c>
    </row>
    <row r="3" spans="1:10" x14ac:dyDescent="0.2">
      <c r="A3" s="1" t="str">
        <f>+'City Wide'!A3</f>
        <v>For June (75.0%)</v>
      </c>
    </row>
    <row r="4" spans="1:10" x14ac:dyDescent="0.2">
      <c r="A4" s="1" t="str">
        <f>+'City Wide'!A4</f>
        <v>Fiscal Year 2023</v>
      </c>
    </row>
    <row r="6" spans="1:10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10" x14ac:dyDescent="0.2">
      <c r="A7" s="3" t="s">
        <v>34</v>
      </c>
      <c r="B7" s="4"/>
      <c r="C7" s="4"/>
      <c r="D7" s="8"/>
      <c r="E7" s="4"/>
      <c r="F7" s="4"/>
      <c r="G7" s="4"/>
    </row>
    <row r="8" spans="1:10" x14ac:dyDescent="0.2">
      <c r="A8" s="18" t="s">
        <v>9</v>
      </c>
      <c r="B8" s="12">
        <v>7844384.8600000003</v>
      </c>
      <c r="C8" s="29">
        <v>5565051.6199999992</v>
      </c>
      <c r="D8" s="27">
        <v>0.70943123257213558</v>
      </c>
      <c r="E8" s="29">
        <v>5210811.49</v>
      </c>
      <c r="F8" s="29">
        <v>5262989.4000000004</v>
      </c>
      <c r="G8" s="29">
        <v>5165789.8899999997</v>
      </c>
    </row>
    <row r="9" spans="1:10" x14ac:dyDescent="0.2">
      <c r="A9" s="18" t="s">
        <v>10</v>
      </c>
      <c r="B9" s="12">
        <v>3388630.4000000004</v>
      </c>
      <c r="C9" s="29">
        <v>2327389.65</v>
      </c>
      <c r="D9" s="27">
        <v>0.68682310410719316</v>
      </c>
      <c r="E9" s="29">
        <v>2172204.02</v>
      </c>
      <c r="F9" s="29">
        <v>2078149.9199999997</v>
      </c>
      <c r="G9" s="29">
        <v>1960255.8299999998</v>
      </c>
      <c r="J9" s="32"/>
    </row>
    <row r="10" spans="1:10" x14ac:dyDescent="0.2">
      <c r="A10" s="18" t="s">
        <v>11</v>
      </c>
      <c r="B10" s="12">
        <v>24000</v>
      </c>
      <c r="C10" s="29">
        <v>15170.03</v>
      </c>
      <c r="D10" s="27">
        <v>0.63208458333333339</v>
      </c>
      <c r="E10" s="29">
        <v>16931.38</v>
      </c>
      <c r="F10" s="29">
        <v>16236.8</v>
      </c>
      <c r="G10" s="29">
        <v>10627.61</v>
      </c>
    </row>
    <row r="11" spans="1:10" x14ac:dyDescent="0.2">
      <c r="A11" s="18" t="s">
        <v>12</v>
      </c>
      <c r="B11" s="12">
        <v>328101</v>
      </c>
      <c r="C11" s="29">
        <v>267924.55</v>
      </c>
      <c r="D11" s="27">
        <v>0.81659168975406959</v>
      </c>
      <c r="E11" s="29">
        <v>255984.53</v>
      </c>
      <c r="F11" s="29">
        <v>255354.09</v>
      </c>
      <c r="G11" s="29">
        <v>210576.04</v>
      </c>
    </row>
    <row r="12" spans="1:10" x14ac:dyDescent="0.2">
      <c r="A12" s="18" t="s">
        <v>26</v>
      </c>
      <c r="B12" s="12">
        <v>142000</v>
      </c>
      <c r="C12" s="29">
        <v>88515.16</v>
      </c>
      <c r="D12" s="27">
        <v>0.62334619718309858</v>
      </c>
      <c r="E12" s="29">
        <v>96574.58</v>
      </c>
      <c r="F12" s="29">
        <v>70157.16</v>
      </c>
      <c r="G12" s="29">
        <v>76173.66</v>
      </c>
    </row>
    <row r="13" spans="1:10" x14ac:dyDescent="0.2">
      <c r="A13" s="18" t="s">
        <v>33</v>
      </c>
      <c r="B13" s="12">
        <v>500</v>
      </c>
      <c r="C13" s="29">
        <v>0</v>
      </c>
      <c r="D13" s="27">
        <v>0</v>
      </c>
      <c r="E13" s="29">
        <v>0</v>
      </c>
      <c r="F13" s="29">
        <v>0</v>
      </c>
      <c r="G13" s="29">
        <v>238.66</v>
      </c>
    </row>
    <row r="14" spans="1:10" x14ac:dyDescent="0.2">
      <c r="A14" s="18" t="s">
        <v>14</v>
      </c>
      <c r="B14" s="12">
        <v>38596</v>
      </c>
      <c r="C14" s="29">
        <v>31630.979999999996</v>
      </c>
      <c r="D14" s="27">
        <v>0.81954036687739651</v>
      </c>
      <c r="E14" s="29">
        <v>73097.349999999991</v>
      </c>
      <c r="F14" s="29">
        <v>11109.410000000002</v>
      </c>
      <c r="G14" s="29">
        <v>16215.529999999999</v>
      </c>
    </row>
    <row r="15" spans="1:10" x14ac:dyDescent="0.2">
      <c r="A15" s="18" t="s">
        <v>15</v>
      </c>
      <c r="B15" s="12">
        <v>2000</v>
      </c>
      <c r="C15" s="29">
        <v>7495.3</v>
      </c>
      <c r="D15" s="27">
        <v>3.7476500000000001</v>
      </c>
      <c r="E15" s="29">
        <v>1699</v>
      </c>
      <c r="F15" s="29">
        <v>0</v>
      </c>
      <c r="G15" s="29">
        <v>62.8</v>
      </c>
    </row>
    <row r="16" spans="1:10" x14ac:dyDescent="0.2">
      <c r="A16" s="18" t="s">
        <v>16</v>
      </c>
      <c r="B16" s="12">
        <v>63000</v>
      </c>
      <c r="C16" s="29">
        <v>74518.14</v>
      </c>
      <c r="D16" s="27">
        <v>1.182827619047619</v>
      </c>
      <c r="E16" s="29">
        <v>56255.55</v>
      </c>
      <c r="F16" s="29">
        <v>25267.94</v>
      </c>
      <c r="G16" s="29">
        <v>58336.07</v>
      </c>
    </row>
    <row r="17" spans="1:7" x14ac:dyDescent="0.2">
      <c r="A17" s="18" t="s">
        <v>17</v>
      </c>
      <c r="B17" s="12">
        <v>6140</v>
      </c>
      <c r="C17" s="29">
        <v>4510</v>
      </c>
      <c r="D17" s="27">
        <v>0.73452768729641693</v>
      </c>
      <c r="E17" s="29">
        <v>3992.71</v>
      </c>
      <c r="F17" s="29">
        <v>8774</v>
      </c>
      <c r="G17" s="29">
        <v>7405</v>
      </c>
    </row>
    <row r="18" spans="1:7" x14ac:dyDescent="0.2">
      <c r="A18" s="18" t="s">
        <v>18</v>
      </c>
      <c r="B18" s="12">
        <v>71000</v>
      </c>
      <c r="C18" s="29">
        <v>65678.91</v>
      </c>
      <c r="D18" s="27">
        <v>0.92505507042253521</v>
      </c>
      <c r="E18" s="29">
        <v>60061.270000000004</v>
      </c>
      <c r="F18" s="29">
        <v>26034.36</v>
      </c>
      <c r="G18" s="29">
        <v>22405.4</v>
      </c>
    </row>
    <row r="19" spans="1:7" x14ac:dyDescent="0.2">
      <c r="A19" s="18" t="s">
        <v>19</v>
      </c>
      <c r="B19" s="12">
        <v>0</v>
      </c>
      <c r="C19" s="29">
        <v>0</v>
      </c>
      <c r="D19" s="27"/>
      <c r="E19" s="29">
        <v>0</v>
      </c>
      <c r="F19" s="29">
        <v>0</v>
      </c>
      <c r="G19" s="29">
        <v>77.31</v>
      </c>
    </row>
    <row r="20" spans="1:7" x14ac:dyDescent="0.2">
      <c r="A20" s="18" t="s">
        <v>20</v>
      </c>
      <c r="B20" s="12">
        <v>0</v>
      </c>
      <c r="C20" s="29">
        <v>0</v>
      </c>
      <c r="D20" s="27"/>
      <c r="E20" s="29">
        <v>0</v>
      </c>
      <c r="F20" s="29">
        <v>0</v>
      </c>
      <c r="G20" s="29">
        <v>0</v>
      </c>
    </row>
    <row r="21" spans="1:7" x14ac:dyDescent="0.2">
      <c r="A21" s="18" t="s">
        <v>21</v>
      </c>
      <c r="B21" s="12">
        <v>29750</v>
      </c>
      <c r="C21" s="29">
        <v>19449.86</v>
      </c>
      <c r="D21" s="27">
        <v>0.65377680672268912</v>
      </c>
      <c r="E21" s="29">
        <v>17785.28</v>
      </c>
      <c r="F21" s="29">
        <v>15602.58</v>
      </c>
      <c r="G21" s="29">
        <v>12875.96</v>
      </c>
    </row>
    <row r="22" spans="1:7" x14ac:dyDescent="0.2">
      <c r="A22" s="18" t="s">
        <v>35</v>
      </c>
      <c r="B22" s="12">
        <v>0</v>
      </c>
      <c r="C22" s="29">
        <v>0</v>
      </c>
      <c r="D22" s="27"/>
      <c r="E22" s="29">
        <v>0</v>
      </c>
      <c r="F22" s="29">
        <v>0</v>
      </c>
      <c r="G22" s="29">
        <v>0</v>
      </c>
    </row>
    <row r="23" spans="1:7" x14ac:dyDescent="0.2">
      <c r="A23" s="18" t="s">
        <v>22</v>
      </c>
      <c r="B23" s="12">
        <v>58200</v>
      </c>
      <c r="C23" s="29">
        <v>53585.740000000005</v>
      </c>
      <c r="D23" s="27">
        <v>0.92071718213058429</v>
      </c>
      <c r="E23" s="29">
        <v>53027.439999999995</v>
      </c>
      <c r="F23" s="29">
        <v>45598.81</v>
      </c>
      <c r="G23" s="29">
        <v>26758.97</v>
      </c>
    </row>
    <row r="24" spans="1:7" x14ac:dyDescent="0.2">
      <c r="A24" s="18" t="s">
        <v>36</v>
      </c>
      <c r="B24" s="12">
        <v>0</v>
      </c>
      <c r="C24" s="29">
        <v>0</v>
      </c>
      <c r="D24" s="27"/>
      <c r="E24" s="29">
        <v>0</v>
      </c>
      <c r="F24" s="29">
        <v>0</v>
      </c>
      <c r="G24" s="29">
        <v>0</v>
      </c>
    </row>
    <row r="25" spans="1:7" x14ac:dyDescent="0.2">
      <c r="A25" s="18" t="s">
        <v>23</v>
      </c>
      <c r="B25" s="12">
        <v>0</v>
      </c>
      <c r="C25" s="29">
        <v>0</v>
      </c>
      <c r="D25" s="27"/>
      <c r="E25" s="29">
        <v>0</v>
      </c>
      <c r="F25" s="29">
        <v>0</v>
      </c>
      <c r="G25" s="29">
        <v>0</v>
      </c>
    </row>
    <row r="26" spans="1:7" x14ac:dyDescent="0.2">
      <c r="A26" s="18" t="s">
        <v>37</v>
      </c>
      <c r="B26" s="12">
        <v>3000</v>
      </c>
      <c r="C26" s="29">
        <v>1769.2</v>
      </c>
      <c r="D26" s="27">
        <v>0.58973333333333333</v>
      </c>
      <c r="E26" s="29">
        <v>1541.7</v>
      </c>
      <c r="F26" s="29">
        <v>2066.6</v>
      </c>
      <c r="G26" s="29">
        <v>3040.84</v>
      </c>
    </row>
    <row r="27" spans="1:7" x14ac:dyDescent="0.2">
      <c r="A27" s="5" t="s">
        <v>38</v>
      </c>
      <c r="B27" s="12">
        <v>0</v>
      </c>
      <c r="C27" s="29">
        <v>0</v>
      </c>
      <c r="D27" s="27"/>
      <c r="E27" s="29">
        <v>0</v>
      </c>
      <c r="F27" s="29">
        <v>0</v>
      </c>
      <c r="G27" s="29">
        <v>25</v>
      </c>
    </row>
    <row r="28" spans="1:7" x14ac:dyDescent="0.2">
      <c r="A28" s="18" t="s">
        <v>32</v>
      </c>
      <c r="B28" s="12">
        <v>46000</v>
      </c>
      <c r="C28" s="29">
        <v>17133.72</v>
      </c>
      <c r="D28" s="27">
        <v>0.37247217391304349</v>
      </c>
      <c r="E28" s="29">
        <v>12521.63</v>
      </c>
      <c r="F28" s="29">
        <v>16775.52</v>
      </c>
      <c r="G28" s="29">
        <v>18629.28</v>
      </c>
    </row>
    <row r="29" spans="1:7" x14ac:dyDescent="0.2">
      <c r="A29" s="18" t="s">
        <v>24</v>
      </c>
      <c r="B29" s="12">
        <v>8500</v>
      </c>
      <c r="C29" s="29">
        <v>2019.96</v>
      </c>
      <c r="D29" s="27">
        <v>0.23764235294117647</v>
      </c>
      <c r="E29" s="29">
        <v>6006.95</v>
      </c>
      <c r="F29" s="29">
        <v>5312.1</v>
      </c>
      <c r="G29" s="29">
        <v>5579.63</v>
      </c>
    </row>
    <row r="30" spans="1:7" x14ac:dyDescent="0.2">
      <c r="A30" s="18" t="s">
        <v>27</v>
      </c>
      <c r="B30" s="12">
        <v>127609.09</v>
      </c>
      <c r="C30" s="29">
        <v>95706.81</v>
      </c>
      <c r="D30" s="27">
        <v>0.74999994122675739</v>
      </c>
      <c r="E30" s="29">
        <v>74176.56</v>
      </c>
      <c r="F30" s="29">
        <v>70560.81</v>
      </c>
      <c r="G30" s="29">
        <v>69875.009999999995</v>
      </c>
    </row>
    <row r="31" spans="1:7" x14ac:dyDescent="0.2">
      <c r="A31" s="18" t="s">
        <v>48</v>
      </c>
      <c r="B31" s="12">
        <v>562595</v>
      </c>
      <c r="C31" s="29">
        <v>51558.95</v>
      </c>
      <c r="D31" s="27">
        <v>9.1644877753979323E-2</v>
      </c>
      <c r="E31" s="29">
        <v>315953.48</v>
      </c>
      <c r="F31" s="29">
        <v>180605.74</v>
      </c>
      <c r="G31" s="29">
        <v>298858.10000000003</v>
      </c>
    </row>
    <row r="32" spans="1:7" x14ac:dyDescent="0.2">
      <c r="A32" s="18" t="s">
        <v>49</v>
      </c>
      <c r="B32" s="12">
        <v>6085</v>
      </c>
      <c r="C32" s="29">
        <v>4563.72</v>
      </c>
      <c r="D32" s="27">
        <v>0.74999506984387843</v>
      </c>
      <c r="E32" s="29">
        <v>4358.97</v>
      </c>
      <c r="F32" s="29">
        <v>4307.22</v>
      </c>
      <c r="G32" s="29">
        <v>4222.8900000000003</v>
      </c>
    </row>
    <row r="33" spans="1:7" x14ac:dyDescent="0.2">
      <c r="A33" s="3" t="s">
        <v>34</v>
      </c>
      <c r="B33" s="13">
        <v>12750091.350000001</v>
      </c>
      <c r="C33" s="28">
        <v>8693672.3000000007</v>
      </c>
      <c r="D33" s="26">
        <v>0.68185176571303541</v>
      </c>
      <c r="E33" s="28">
        <v>8432983.8900000006</v>
      </c>
      <c r="F33" s="28">
        <v>8094902.459999999</v>
      </c>
      <c r="G33" s="28">
        <v>7968029.4799999995</v>
      </c>
    </row>
    <row r="37" spans="1:7" x14ac:dyDescent="0.2">
      <c r="A37" s="6"/>
    </row>
    <row r="40" spans="1:7" x14ac:dyDescent="0.2">
      <c r="A40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scale="9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workbookViewId="0">
      <selection activeCell="A8" sqref="A8:G24"/>
    </sheetView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102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859035.45</v>
      </c>
      <c r="C8" s="33">
        <v>567914.65</v>
      </c>
      <c r="D8" s="35">
        <v>0.66110000000000002</v>
      </c>
      <c r="E8" s="33">
        <v>661908</v>
      </c>
      <c r="F8" s="33">
        <v>604480.80000000005</v>
      </c>
      <c r="G8" s="33">
        <v>585155.91</v>
      </c>
    </row>
    <row r="9" spans="1:7" x14ac:dyDescent="0.2">
      <c r="A9" s="18" t="s">
        <v>10</v>
      </c>
      <c r="B9" s="33">
        <v>356984.09</v>
      </c>
      <c r="C9" s="33">
        <v>219725.43</v>
      </c>
      <c r="D9" s="35">
        <v>0.61550000000000005</v>
      </c>
      <c r="E9" s="33">
        <v>211824.53</v>
      </c>
      <c r="F9" s="33">
        <v>236782.09</v>
      </c>
      <c r="G9" s="33">
        <v>206129.53</v>
      </c>
    </row>
    <row r="10" spans="1:7" x14ac:dyDescent="0.2">
      <c r="A10" s="18" t="s">
        <v>11</v>
      </c>
      <c r="B10" s="33">
        <v>3250</v>
      </c>
      <c r="C10" s="33">
        <v>793.97</v>
      </c>
      <c r="D10" s="35">
        <v>0.24429999999999999</v>
      </c>
      <c r="E10" s="33">
        <v>755.55</v>
      </c>
      <c r="F10" s="33">
        <v>1689.59</v>
      </c>
      <c r="G10" s="33">
        <v>807.46</v>
      </c>
    </row>
    <row r="11" spans="1:7" x14ac:dyDescent="0.2">
      <c r="A11" s="18" t="s">
        <v>12</v>
      </c>
      <c r="B11" s="33">
        <v>6700</v>
      </c>
      <c r="C11" s="33">
        <v>958.46</v>
      </c>
      <c r="D11" s="35">
        <v>0.1431</v>
      </c>
      <c r="E11" s="33">
        <v>3312.75</v>
      </c>
      <c r="F11" s="33">
        <v>0</v>
      </c>
      <c r="G11" s="33">
        <v>6443.88</v>
      </c>
    </row>
    <row r="12" spans="1:7" x14ac:dyDescent="0.2">
      <c r="A12" s="18" t="s">
        <v>26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33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14</v>
      </c>
      <c r="B14" s="33">
        <v>26160</v>
      </c>
      <c r="C14" s="33">
        <v>19837.22</v>
      </c>
      <c r="D14" s="35">
        <v>0.75829999999999997</v>
      </c>
      <c r="E14" s="33">
        <v>9037.91</v>
      </c>
      <c r="F14" s="33">
        <v>7747.99</v>
      </c>
      <c r="G14" s="33">
        <v>2277.36</v>
      </c>
    </row>
    <row r="15" spans="1:7" x14ac:dyDescent="0.2">
      <c r="A15" s="18" t="s">
        <v>16</v>
      </c>
      <c r="B15" s="33">
        <v>11800</v>
      </c>
      <c r="C15" s="33">
        <v>390.95</v>
      </c>
      <c r="D15" s="35">
        <v>3.3099999999999997E-2</v>
      </c>
      <c r="E15" s="33">
        <v>248.43</v>
      </c>
      <c r="F15" s="33">
        <v>21.18</v>
      </c>
      <c r="G15" s="33">
        <v>707.23</v>
      </c>
    </row>
    <row r="16" spans="1:7" x14ac:dyDescent="0.2">
      <c r="A16" s="18" t="s">
        <v>17</v>
      </c>
      <c r="B16" s="33">
        <v>487</v>
      </c>
      <c r="C16" s="33">
        <v>361</v>
      </c>
      <c r="D16" s="35">
        <v>0.74129999999999996</v>
      </c>
      <c r="E16" s="33">
        <v>0</v>
      </c>
      <c r="F16" s="33">
        <v>846</v>
      </c>
      <c r="G16" s="33">
        <v>541</v>
      </c>
    </row>
    <row r="17" spans="1:7" x14ac:dyDescent="0.2">
      <c r="A17" s="18" t="s">
        <v>18</v>
      </c>
      <c r="B17" s="33">
        <v>8700</v>
      </c>
      <c r="C17" s="33">
        <v>934</v>
      </c>
      <c r="D17" s="35">
        <v>0.1074</v>
      </c>
      <c r="E17" s="33">
        <v>1743.6</v>
      </c>
      <c r="F17" s="33">
        <v>902.95</v>
      </c>
      <c r="G17" s="33">
        <v>936.5</v>
      </c>
    </row>
    <row r="18" spans="1:7" x14ac:dyDescent="0.2">
      <c r="A18" s="18" t="s">
        <v>20</v>
      </c>
      <c r="B18" s="33">
        <v>48500</v>
      </c>
      <c r="C18" s="33">
        <v>29381.25</v>
      </c>
      <c r="D18" s="35">
        <v>0.60580000000000001</v>
      </c>
      <c r="E18" s="33">
        <v>29381.25</v>
      </c>
      <c r="F18" s="33">
        <v>29062.5</v>
      </c>
      <c r="G18" s="33">
        <v>29062.5</v>
      </c>
    </row>
    <row r="19" spans="1:7" x14ac:dyDescent="0.2">
      <c r="A19" s="18" t="s">
        <v>35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22</v>
      </c>
      <c r="B20" s="33">
        <v>5480</v>
      </c>
      <c r="C20" s="33">
        <v>1341.13</v>
      </c>
      <c r="D20" s="35">
        <v>0.2447</v>
      </c>
      <c r="E20" s="33">
        <v>1009.94</v>
      </c>
      <c r="F20" s="33">
        <v>5248.48</v>
      </c>
      <c r="G20" s="33">
        <v>223.98</v>
      </c>
    </row>
    <row r="21" spans="1:7" x14ac:dyDescent="0.2">
      <c r="A21" s="18" t="s">
        <v>36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24</v>
      </c>
      <c r="B22" s="33">
        <v>600</v>
      </c>
      <c r="C22" s="33">
        <v>343.69</v>
      </c>
      <c r="D22" s="35">
        <v>0.57279999999999998</v>
      </c>
      <c r="E22" s="33">
        <v>304.08</v>
      </c>
      <c r="F22" s="33">
        <v>0</v>
      </c>
      <c r="G22" s="33">
        <v>75</v>
      </c>
    </row>
    <row r="23" spans="1:7" x14ac:dyDescent="0.2">
      <c r="A23" s="18" t="s">
        <v>48</v>
      </c>
      <c r="B23" s="33">
        <v>0</v>
      </c>
      <c r="C23" s="33">
        <v>9294.5</v>
      </c>
      <c r="D23" s="35">
        <v>0</v>
      </c>
      <c r="E23" s="33">
        <v>0</v>
      </c>
      <c r="F23" s="33">
        <v>41899.949999999997</v>
      </c>
      <c r="G23" s="33">
        <v>124941.73</v>
      </c>
    </row>
    <row r="24" spans="1:7" x14ac:dyDescent="0.2">
      <c r="A24" s="19" t="s">
        <v>101</v>
      </c>
      <c r="B24" s="34">
        <v>1327696.54</v>
      </c>
      <c r="C24" s="34">
        <v>851276.25</v>
      </c>
      <c r="D24" s="36">
        <v>0.64119999999999999</v>
      </c>
      <c r="E24" s="34">
        <v>919526.04</v>
      </c>
      <c r="F24" s="34">
        <v>928681.53</v>
      </c>
      <c r="G24" s="34">
        <v>957302.08</v>
      </c>
    </row>
    <row r="25" spans="1:7" x14ac:dyDescent="0.2">
      <c r="A25" s="18"/>
      <c r="B25" s="14"/>
      <c r="C25" s="14"/>
      <c r="D25" s="15"/>
      <c r="E25" s="14"/>
      <c r="F25" s="14"/>
      <c r="G25" s="14"/>
    </row>
    <row r="26" spans="1:7" x14ac:dyDescent="0.2">
      <c r="A26" s="18"/>
      <c r="B26" s="14"/>
      <c r="C26" s="14"/>
      <c r="D26" s="15"/>
      <c r="E26" s="14"/>
      <c r="F26" s="14"/>
      <c r="G26" s="14"/>
    </row>
    <row r="27" spans="1:7" x14ac:dyDescent="0.2">
      <c r="A27" s="18"/>
      <c r="B27" s="14"/>
      <c r="C27" s="14"/>
      <c r="D27" s="15"/>
      <c r="E27" s="14"/>
      <c r="F27" s="14"/>
      <c r="G27" s="14"/>
    </row>
    <row r="28" spans="1:7" x14ac:dyDescent="0.2">
      <c r="A28" s="19"/>
      <c r="B28" s="16"/>
      <c r="C28" s="16"/>
      <c r="D28" s="17"/>
      <c r="E28" s="16"/>
      <c r="F28" s="16"/>
      <c r="G28" s="1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8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81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39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4092799.74</v>
      </c>
      <c r="C8" s="33">
        <v>3069031.18</v>
      </c>
      <c r="D8" s="35">
        <v>0.74990000000000001</v>
      </c>
      <c r="E8" s="33">
        <v>3010234.66</v>
      </c>
      <c r="F8" s="33">
        <v>2732861.6</v>
      </c>
      <c r="G8" s="33">
        <v>2574211.02</v>
      </c>
    </row>
    <row r="9" spans="1:7" x14ac:dyDescent="0.2">
      <c r="A9" s="18" t="s">
        <v>10</v>
      </c>
      <c r="B9" s="33">
        <v>1746190.41</v>
      </c>
      <c r="C9" s="33">
        <v>1270969.72</v>
      </c>
      <c r="D9" s="35">
        <v>0.72789999999999999</v>
      </c>
      <c r="E9" s="33">
        <v>1230468.9099999999</v>
      </c>
      <c r="F9" s="33">
        <v>1139853.94</v>
      </c>
      <c r="G9" s="33">
        <v>1196282.77</v>
      </c>
    </row>
    <row r="10" spans="1:7" x14ac:dyDescent="0.2">
      <c r="A10" s="18" t="s">
        <v>11</v>
      </c>
      <c r="B10" s="33">
        <v>3800</v>
      </c>
      <c r="C10" s="33">
        <v>1898.35</v>
      </c>
      <c r="D10" s="35">
        <v>0.49959999999999999</v>
      </c>
      <c r="E10" s="33">
        <v>1733.11</v>
      </c>
      <c r="F10" s="33">
        <v>1422.61</v>
      </c>
      <c r="G10" s="33">
        <v>1247.97</v>
      </c>
    </row>
    <row r="11" spans="1:7" x14ac:dyDescent="0.2">
      <c r="A11" s="18" t="s">
        <v>12</v>
      </c>
      <c r="B11" s="33">
        <v>156925</v>
      </c>
      <c r="C11" s="33">
        <v>70026.95</v>
      </c>
      <c r="D11" s="35">
        <v>0.44619999999999999</v>
      </c>
      <c r="E11" s="33">
        <v>56953.15</v>
      </c>
      <c r="F11" s="33">
        <v>58345.39</v>
      </c>
      <c r="G11" s="33">
        <v>60338.67</v>
      </c>
    </row>
    <row r="12" spans="1:7" x14ac:dyDescent="0.2">
      <c r="A12" s="18" t="s">
        <v>26</v>
      </c>
      <c r="B12" s="33">
        <v>50000</v>
      </c>
      <c r="C12" s="33">
        <v>36997.21</v>
      </c>
      <c r="D12" s="35">
        <v>0.7399</v>
      </c>
      <c r="E12" s="33">
        <v>36269.39</v>
      </c>
      <c r="F12" s="33">
        <v>22234.92</v>
      </c>
      <c r="G12" s="33">
        <v>21371.64</v>
      </c>
    </row>
    <row r="13" spans="1:7" x14ac:dyDescent="0.2">
      <c r="A13" s="18" t="s">
        <v>15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16</v>
      </c>
      <c r="B14" s="33">
        <v>21810</v>
      </c>
      <c r="C14" s="33">
        <v>18134.150000000001</v>
      </c>
      <c r="D14" s="35">
        <v>0.83150000000000002</v>
      </c>
      <c r="E14" s="33">
        <v>14599.8</v>
      </c>
      <c r="F14" s="33">
        <v>2596.69</v>
      </c>
      <c r="G14" s="33">
        <v>9594.44</v>
      </c>
    </row>
    <row r="15" spans="1:7" x14ac:dyDescent="0.2">
      <c r="A15" s="18" t="s">
        <v>17</v>
      </c>
      <c r="B15" s="33">
        <v>7705</v>
      </c>
      <c r="C15" s="33">
        <v>4132.5</v>
      </c>
      <c r="D15" s="35">
        <v>0.5363</v>
      </c>
      <c r="E15" s="33">
        <v>3547.5</v>
      </c>
      <c r="F15" s="33">
        <v>3585.5</v>
      </c>
      <c r="G15" s="33">
        <v>3586.45</v>
      </c>
    </row>
    <row r="16" spans="1:7" x14ac:dyDescent="0.2">
      <c r="A16" s="18" t="s">
        <v>18</v>
      </c>
      <c r="B16" s="33">
        <v>40200</v>
      </c>
      <c r="C16" s="33">
        <v>36371.410000000003</v>
      </c>
      <c r="D16" s="35">
        <v>0.90480000000000005</v>
      </c>
      <c r="E16" s="33">
        <v>18174.75</v>
      </c>
      <c r="F16" s="33">
        <v>10197.200000000001</v>
      </c>
      <c r="G16" s="33">
        <v>21180.81</v>
      </c>
    </row>
    <row r="17" spans="1:7" x14ac:dyDescent="0.2">
      <c r="A17" s="18" t="s">
        <v>19</v>
      </c>
      <c r="B17" s="33">
        <v>9000</v>
      </c>
      <c r="C17" s="33">
        <v>5741.63</v>
      </c>
      <c r="D17" s="35">
        <v>0.63800000000000001</v>
      </c>
      <c r="E17" s="33">
        <v>6395.65</v>
      </c>
      <c r="F17" s="33">
        <v>4894.43</v>
      </c>
      <c r="G17" s="33">
        <v>6028.58</v>
      </c>
    </row>
    <row r="18" spans="1:7" x14ac:dyDescent="0.2">
      <c r="A18" s="18" t="s">
        <v>20</v>
      </c>
      <c r="B18" s="33">
        <v>5620</v>
      </c>
      <c r="C18" s="33">
        <v>1520.64</v>
      </c>
      <c r="D18" s="35">
        <v>0.27060000000000001</v>
      </c>
      <c r="E18" s="33">
        <v>1000.7</v>
      </c>
      <c r="F18" s="33">
        <v>1553.98</v>
      </c>
      <c r="G18" s="33">
        <v>5462.18</v>
      </c>
    </row>
    <row r="19" spans="1:7" x14ac:dyDescent="0.2">
      <c r="A19" s="18" t="s">
        <v>21</v>
      </c>
      <c r="B19" s="33">
        <v>22500</v>
      </c>
      <c r="C19" s="33">
        <v>20184.32</v>
      </c>
      <c r="D19" s="35">
        <v>0.89710000000000001</v>
      </c>
      <c r="E19" s="33">
        <v>15462.24</v>
      </c>
      <c r="F19" s="33">
        <v>14273.44</v>
      </c>
      <c r="G19" s="33">
        <v>13289.49</v>
      </c>
    </row>
    <row r="20" spans="1:7" x14ac:dyDescent="0.2">
      <c r="A20" s="18" t="s">
        <v>35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22</v>
      </c>
      <c r="B21" s="33">
        <v>29275</v>
      </c>
      <c r="C21" s="33">
        <v>6754.23</v>
      </c>
      <c r="D21" s="35">
        <v>0.23069999999999999</v>
      </c>
      <c r="E21" s="33">
        <v>17255.099999999999</v>
      </c>
      <c r="F21" s="33">
        <v>16829.580000000002</v>
      </c>
      <c r="G21" s="33">
        <v>12557.21</v>
      </c>
    </row>
    <row r="22" spans="1:7" x14ac:dyDescent="0.2">
      <c r="A22" s="18" t="s">
        <v>36</v>
      </c>
      <c r="B22" s="33">
        <v>75000</v>
      </c>
      <c r="C22" s="33">
        <v>50698.01</v>
      </c>
      <c r="D22" s="35">
        <v>0.67600000000000005</v>
      </c>
      <c r="E22" s="33">
        <v>58209.68</v>
      </c>
      <c r="F22" s="33">
        <v>49897.62</v>
      </c>
      <c r="G22" s="33">
        <v>46575.18</v>
      </c>
    </row>
    <row r="23" spans="1:7" x14ac:dyDescent="0.2">
      <c r="A23" s="18" t="s">
        <v>23</v>
      </c>
      <c r="B23" s="33">
        <v>59888</v>
      </c>
      <c r="C23" s="33">
        <v>14286.24</v>
      </c>
      <c r="D23" s="35">
        <v>0.23849999999999999</v>
      </c>
      <c r="E23" s="33">
        <v>25712.38</v>
      </c>
      <c r="F23" s="33">
        <v>16672.8</v>
      </c>
      <c r="G23" s="33">
        <v>16522.41</v>
      </c>
    </row>
    <row r="24" spans="1:7" x14ac:dyDescent="0.2">
      <c r="A24" s="18" t="s">
        <v>37</v>
      </c>
      <c r="B24" s="33">
        <v>0</v>
      </c>
      <c r="C24" s="33">
        <v>0</v>
      </c>
      <c r="D24" s="35">
        <v>0</v>
      </c>
      <c r="E24" s="33">
        <v>0</v>
      </c>
      <c r="F24" s="33">
        <v>0</v>
      </c>
      <c r="G24" s="33">
        <v>0</v>
      </c>
    </row>
    <row r="25" spans="1:7" x14ac:dyDescent="0.2">
      <c r="A25" s="18" t="s">
        <v>32</v>
      </c>
      <c r="B25" s="33">
        <v>20900</v>
      </c>
      <c r="C25" s="33">
        <v>8445.3700000000008</v>
      </c>
      <c r="D25" s="35">
        <v>0.40410000000000001</v>
      </c>
      <c r="E25" s="33">
        <v>12374.13</v>
      </c>
      <c r="F25" s="33">
        <v>11867.46</v>
      </c>
      <c r="G25" s="33">
        <v>15630.39</v>
      </c>
    </row>
    <row r="26" spans="1:7" x14ac:dyDescent="0.2">
      <c r="A26" s="18" t="s">
        <v>27</v>
      </c>
      <c r="B26" s="33">
        <v>18062.11</v>
      </c>
      <c r="C26" s="33">
        <v>13546.62</v>
      </c>
      <c r="D26" s="35">
        <v>0.75</v>
      </c>
      <c r="E26" s="33">
        <v>10499.13</v>
      </c>
      <c r="F26" s="33">
        <v>9987.39</v>
      </c>
      <c r="G26" s="33">
        <v>9890.2800000000007</v>
      </c>
    </row>
    <row r="27" spans="1:7" x14ac:dyDescent="0.2">
      <c r="A27" s="18" t="s">
        <v>48</v>
      </c>
      <c r="B27" s="33">
        <v>757610.42</v>
      </c>
      <c r="C27" s="33">
        <v>6436913.8700000001</v>
      </c>
      <c r="D27" s="35">
        <v>8.4962999999999997</v>
      </c>
      <c r="E27" s="33">
        <v>1149177.08</v>
      </c>
      <c r="F27" s="33">
        <v>2386947.1</v>
      </c>
      <c r="G27" s="33">
        <v>354289.6</v>
      </c>
    </row>
    <row r="28" spans="1:7" x14ac:dyDescent="0.2">
      <c r="A28" s="19" t="s">
        <v>39</v>
      </c>
      <c r="B28" s="34">
        <v>7117285.6799999997</v>
      </c>
      <c r="C28" s="34">
        <v>11065652.4</v>
      </c>
      <c r="D28" s="36">
        <v>1.5548</v>
      </c>
      <c r="E28" s="34">
        <v>5668067.3600000003</v>
      </c>
      <c r="F28" s="34">
        <v>6484021.6500000004</v>
      </c>
      <c r="G28" s="34">
        <v>4368059.09</v>
      </c>
    </row>
    <row r="36" spans="1:1" x14ac:dyDescent="0.2">
      <c r="A36" s="6"/>
    </row>
    <row r="38" spans="1:1" x14ac:dyDescent="0.2">
      <c r="A38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110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676509.82</v>
      </c>
      <c r="C8" s="33">
        <v>452217.09</v>
      </c>
      <c r="D8" s="35">
        <v>0.66849999999999998</v>
      </c>
      <c r="E8" s="33">
        <v>481565.46</v>
      </c>
      <c r="F8" s="33">
        <v>435578.65</v>
      </c>
      <c r="G8" s="33">
        <v>394243.94</v>
      </c>
    </row>
    <row r="9" spans="1:7" x14ac:dyDescent="0.2">
      <c r="A9" s="18" t="s">
        <v>10</v>
      </c>
      <c r="B9" s="33">
        <v>279008.32</v>
      </c>
      <c r="C9" s="33">
        <v>189395.03</v>
      </c>
      <c r="D9" s="35">
        <v>0.67879999999999996</v>
      </c>
      <c r="E9" s="33">
        <v>191378.68</v>
      </c>
      <c r="F9" s="33">
        <v>175539.61</v>
      </c>
      <c r="G9" s="33">
        <v>159658.67000000001</v>
      </c>
    </row>
    <row r="10" spans="1:7" x14ac:dyDescent="0.2">
      <c r="A10" s="18" t="s">
        <v>11</v>
      </c>
      <c r="B10" s="33">
        <v>0</v>
      </c>
      <c r="C10" s="33">
        <v>169.69</v>
      </c>
      <c r="D10" s="35">
        <v>0</v>
      </c>
      <c r="E10" s="33">
        <v>200</v>
      </c>
      <c r="F10" s="33">
        <v>52.99</v>
      </c>
      <c r="G10" s="33">
        <v>0</v>
      </c>
    </row>
    <row r="11" spans="1:7" x14ac:dyDescent="0.2">
      <c r="A11" s="18" t="s">
        <v>12</v>
      </c>
      <c r="B11" s="33">
        <v>10000</v>
      </c>
      <c r="C11" s="33">
        <v>3992.43</v>
      </c>
      <c r="D11" s="35">
        <v>0.3992</v>
      </c>
      <c r="E11" s="33">
        <v>2424.7199999999998</v>
      </c>
      <c r="F11" s="33">
        <v>4995.68</v>
      </c>
      <c r="G11" s="33">
        <v>3670.75</v>
      </c>
    </row>
    <row r="12" spans="1:7" x14ac:dyDescent="0.2">
      <c r="A12" s="18" t="s">
        <v>26</v>
      </c>
      <c r="B12" s="33">
        <v>7000</v>
      </c>
      <c r="C12" s="33">
        <v>3888.65</v>
      </c>
      <c r="D12" s="35">
        <v>0.55549999999999999</v>
      </c>
      <c r="E12" s="33">
        <v>4629.71</v>
      </c>
      <c r="F12" s="33">
        <v>3330.88</v>
      </c>
      <c r="G12" s="33">
        <v>3255.37</v>
      </c>
    </row>
    <row r="13" spans="1:7" x14ac:dyDescent="0.2">
      <c r="A13" s="18" t="s">
        <v>14</v>
      </c>
      <c r="B13" s="33">
        <v>10000</v>
      </c>
      <c r="C13" s="33">
        <v>13951.29</v>
      </c>
      <c r="D13" s="35">
        <v>1.3951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15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16</v>
      </c>
      <c r="B15" s="33">
        <v>5900</v>
      </c>
      <c r="C15" s="33">
        <v>1307.7</v>
      </c>
      <c r="D15" s="35">
        <v>0.22159999999999999</v>
      </c>
      <c r="E15" s="33">
        <v>3594.56</v>
      </c>
      <c r="F15" s="33">
        <v>608.70000000000005</v>
      </c>
      <c r="G15" s="33">
        <v>1702.08</v>
      </c>
    </row>
    <row r="16" spans="1:7" x14ac:dyDescent="0.2">
      <c r="A16" s="18" t="s">
        <v>17</v>
      </c>
      <c r="B16" s="33">
        <v>3000</v>
      </c>
      <c r="C16" s="33">
        <v>2581.35</v>
      </c>
      <c r="D16" s="35">
        <v>0.86050000000000004</v>
      </c>
      <c r="E16" s="33">
        <v>2862.33</v>
      </c>
      <c r="F16" s="33">
        <v>2498</v>
      </c>
      <c r="G16" s="33">
        <v>1617</v>
      </c>
    </row>
    <row r="17" spans="1:7" x14ac:dyDescent="0.2">
      <c r="A17" s="18" t="s">
        <v>18</v>
      </c>
      <c r="B17" s="33">
        <v>14000</v>
      </c>
      <c r="C17" s="33">
        <v>1490</v>
      </c>
      <c r="D17" s="35">
        <v>0.10639999999999999</v>
      </c>
      <c r="E17" s="33">
        <v>2591.5</v>
      </c>
      <c r="F17" s="33">
        <v>1746.33</v>
      </c>
      <c r="G17" s="33">
        <v>1780</v>
      </c>
    </row>
    <row r="18" spans="1:7" x14ac:dyDescent="0.2">
      <c r="A18" s="18" t="s">
        <v>19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22</v>
      </c>
      <c r="B20" s="33">
        <v>2500</v>
      </c>
      <c r="C20" s="33">
        <v>523.16</v>
      </c>
      <c r="D20" s="35">
        <v>0.20930000000000001</v>
      </c>
      <c r="E20" s="33">
        <v>2264.7800000000002</v>
      </c>
      <c r="F20" s="33">
        <v>169.19</v>
      </c>
      <c r="G20" s="33">
        <v>1079.56</v>
      </c>
    </row>
    <row r="21" spans="1:7" x14ac:dyDescent="0.2">
      <c r="A21" s="18" t="s">
        <v>36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32</v>
      </c>
      <c r="B22" s="33">
        <v>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24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27</v>
      </c>
      <c r="B24" s="33">
        <v>13464.45</v>
      </c>
      <c r="C24" s="33">
        <v>10098.36</v>
      </c>
      <c r="D24" s="35">
        <v>0.75</v>
      </c>
      <c r="E24" s="33">
        <v>7826.58</v>
      </c>
      <c r="F24" s="33">
        <v>7445.07</v>
      </c>
      <c r="G24" s="33">
        <v>7372.71</v>
      </c>
    </row>
    <row r="25" spans="1:7" x14ac:dyDescent="0.2">
      <c r="A25" s="18" t="s">
        <v>48</v>
      </c>
      <c r="B25" s="33">
        <v>30000</v>
      </c>
      <c r="C25" s="33">
        <v>0</v>
      </c>
      <c r="D25" s="35">
        <v>0</v>
      </c>
      <c r="E25" s="33">
        <v>21464</v>
      </c>
      <c r="F25" s="33">
        <v>25979</v>
      </c>
      <c r="G25" s="33">
        <v>33024</v>
      </c>
    </row>
    <row r="26" spans="1:7" x14ac:dyDescent="0.2">
      <c r="A26" s="19" t="s">
        <v>109</v>
      </c>
      <c r="B26" s="34">
        <v>1051382.5900000001</v>
      </c>
      <c r="C26" s="34">
        <v>679614.75</v>
      </c>
      <c r="D26" s="36">
        <v>0.64639999999999997</v>
      </c>
      <c r="E26" s="34">
        <v>720802.32</v>
      </c>
      <c r="F26" s="34">
        <v>657944.1</v>
      </c>
      <c r="G26" s="34">
        <v>607404.07999999996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71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151984.09</v>
      </c>
      <c r="C8" s="33">
        <v>124630.22</v>
      </c>
      <c r="D8" s="35">
        <v>0.82</v>
      </c>
      <c r="E8" s="33">
        <v>84776.04</v>
      </c>
      <c r="F8" s="33">
        <v>71750.399999999994</v>
      </c>
      <c r="G8" s="33">
        <v>68835.08</v>
      </c>
    </row>
    <row r="9" spans="1:7" x14ac:dyDescent="0.2">
      <c r="A9" s="18" t="s">
        <v>10</v>
      </c>
      <c r="B9" s="33">
        <v>64900.89</v>
      </c>
      <c r="C9" s="33">
        <v>42954.400000000001</v>
      </c>
      <c r="D9" s="35">
        <v>0.66180000000000005</v>
      </c>
      <c r="E9" s="33">
        <v>31003.33</v>
      </c>
      <c r="F9" s="33">
        <v>29774.13</v>
      </c>
      <c r="G9" s="33">
        <v>27883.88</v>
      </c>
    </row>
    <row r="10" spans="1:7" x14ac:dyDescent="0.2">
      <c r="A10" s="18" t="s">
        <v>12</v>
      </c>
      <c r="B10" s="33">
        <v>3500</v>
      </c>
      <c r="C10" s="33">
        <v>207.98</v>
      </c>
      <c r="D10" s="35">
        <v>5.9400000000000001E-2</v>
      </c>
      <c r="E10" s="33">
        <v>1230.04</v>
      </c>
      <c r="F10" s="33">
        <v>476.67</v>
      </c>
      <c r="G10" s="33">
        <v>804.33</v>
      </c>
    </row>
    <row r="11" spans="1:7" x14ac:dyDescent="0.2">
      <c r="A11" s="18" t="s">
        <v>26</v>
      </c>
      <c r="B11" s="33">
        <v>6500</v>
      </c>
      <c r="C11" s="33">
        <v>4261.5200000000004</v>
      </c>
      <c r="D11" s="35">
        <v>0.65559999999999996</v>
      </c>
      <c r="E11" s="33">
        <v>4112.79</v>
      </c>
      <c r="F11" s="33">
        <v>3026.81</v>
      </c>
      <c r="G11" s="33">
        <v>3609.78</v>
      </c>
    </row>
    <row r="12" spans="1:7" x14ac:dyDescent="0.2">
      <c r="A12" s="18" t="s">
        <v>14</v>
      </c>
      <c r="B12" s="33">
        <v>330617.7</v>
      </c>
      <c r="C12" s="33">
        <v>275514.8</v>
      </c>
      <c r="D12" s="35">
        <v>0.83330000000000004</v>
      </c>
      <c r="E12" s="33">
        <v>262395</v>
      </c>
      <c r="F12" s="33">
        <v>257187.5</v>
      </c>
      <c r="G12" s="33">
        <v>257187.5</v>
      </c>
    </row>
    <row r="13" spans="1:7" x14ac:dyDescent="0.2">
      <c r="A13" s="18" t="s">
        <v>16</v>
      </c>
      <c r="B13" s="33">
        <v>1000</v>
      </c>
      <c r="C13" s="33">
        <v>0</v>
      </c>
      <c r="D13" s="35">
        <v>0</v>
      </c>
      <c r="E13" s="33">
        <v>146.47999999999999</v>
      </c>
      <c r="F13" s="33">
        <v>0</v>
      </c>
      <c r="G13" s="33">
        <v>0</v>
      </c>
    </row>
    <row r="14" spans="1:7" x14ac:dyDescent="0.2">
      <c r="A14" s="18" t="s">
        <v>20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31.79</v>
      </c>
    </row>
    <row r="15" spans="1:7" x14ac:dyDescent="0.2">
      <c r="A15" s="18" t="s">
        <v>21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22</v>
      </c>
      <c r="B16" s="33">
        <v>17000</v>
      </c>
      <c r="C16" s="33">
        <v>9589.48</v>
      </c>
      <c r="D16" s="35">
        <v>0.56410000000000005</v>
      </c>
      <c r="E16" s="33">
        <v>1018.55</v>
      </c>
      <c r="F16" s="33">
        <v>8686.49</v>
      </c>
      <c r="G16" s="33">
        <v>2283.2800000000002</v>
      </c>
    </row>
    <row r="17" spans="1:7" x14ac:dyDescent="0.2">
      <c r="A17" s="18" t="s">
        <v>36</v>
      </c>
      <c r="B17" s="33">
        <v>1000</v>
      </c>
      <c r="C17" s="33">
        <v>0</v>
      </c>
      <c r="D17" s="35">
        <v>0</v>
      </c>
      <c r="E17" s="33">
        <v>0</v>
      </c>
      <c r="F17" s="33">
        <v>0</v>
      </c>
      <c r="G17" s="33">
        <v>11.28</v>
      </c>
    </row>
    <row r="18" spans="1:7" x14ac:dyDescent="0.2">
      <c r="A18" s="18" t="s">
        <v>23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48</v>
      </c>
      <c r="B19" s="33">
        <v>0</v>
      </c>
      <c r="C19" s="33">
        <v>33769.620000000003</v>
      </c>
      <c r="D19" s="35">
        <v>0</v>
      </c>
      <c r="E19" s="33">
        <v>639.33000000000004</v>
      </c>
      <c r="F19" s="33">
        <v>0</v>
      </c>
      <c r="G19" s="33">
        <v>0</v>
      </c>
    </row>
    <row r="20" spans="1:7" x14ac:dyDescent="0.2">
      <c r="A20" s="19" t="s">
        <v>40</v>
      </c>
      <c r="B20" s="34">
        <v>576502.68000000005</v>
      </c>
      <c r="C20" s="34">
        <v>490928.02</v>
      </c>
      <c r="D20" s="36">
        <v>0.85160000000000002</v>
      </c>
      <c r="E20" s="34">
        <v>385321.56</v>
      </c>
      <c r="F20" s="34">
        <v>370902</v>
      </c>
      <c r="G20" s="34">
        <v>360646.92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107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108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70514.880000000005</v>
      </c>
      <c r="C8" s="33">
        <v>52648.11</v>
      </c>
      <c r="D8" s="35">
        <v>0.74660000000000004</v>
      </c>
      <c r="E8" s="33">
        <v>63620.07</v>
      </c>
      <c r="F8" s="33">
        <v>61563.66</v>
      </c>
      <c r="G8" s="33">
        <v>54825.22</v>
      </c>
    </row>
    <row r="9" spans="1:7" x14ac:dyDescent="0.2">
      <c r="A9" s="18" t="s">
        <v>10</v>
      </c>
      <c r="B9" s="33">
        <v>35829.75</v>
      </c>
      <c r="C9" s="33">
        <v>24426.89</v>
      </c>
      <c r="D9" s="35">
        <v>0.68169999999999997</v>
      </c>
      <c r="E9" s="33">
        <v>25680.47</v>
      </c>
      <c r="F9" s="33">
        <v>23768.1</v>
      </c>
      <c r="G9" s="33">
        <v>23253.39</v>
      </c>
    </row>
    <row r="10" spans="1:7" x14ac:dyDescent="0.2">
      <c r="A10" s="18" t="s">
        <v>11</v>
      </c>
      <c r="B10" s="33">
        <v>1650</v>
      </c>
      <c r="C10" s="33">
        <v>1058.44</v>
      </c>
      <c r="D10" s="35">
        <v>0.64149999999999996</v>
      </c>
      <c r="E10" s="33">
        <v>47.68</v>
      </c>
      <c r="F10" s="33">
        <v>384.71</v>
      </c>
      <c r="G10" s="33">
        <v>2583.9699999999998</v>
      </c>
    </row>
    <row r="11" spans="1:7" x14ac:dyDescent="0.2">
      <c r="A11" s="18" t="s">
        <v>12</v>
      </c>
      <c r="B11" s="33">
        <v>500</v>
      </c>
      <c r="C11" s="33">
        <v>0</v>
      </c>
      <c r="D11" s="35">
        <v>0</v>
      </c>
      <c r="E11" s="33">
        <v>598.52</v>
      </c>
      <c r="F11" s="33">
        <v>0</v>
      </c>
      <c r="G11" s="33">
        <v>591.11</v>
      </c>
    </row>
    <row r="12" spans="1:7" x14ac:dyDescent="0.2">
      <c r="A12" s="18" t="s">
        <v>16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17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18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19</v>
      </c>
      <c r="B15" s="33">
        <v>14190</v>
      </c>
      <c r="C15" s="33">
        <v>13730.25</v>
      </c>
      <c r="D15" s="35">
        <v>0.96760000000000002</v>
      </c>
      <c r="E15" s="33">
        <v>7724.26</v>
      </c>
      <c r="F15" s="33">
        <v>20386.36</v>
      </c>
      <c r="G15" s="33">
        <v>7752.98</v>
      </c>
    </row>
    <row r="16" spans="1:7" x14ac:dyDescent="0.2">
      <c r="A16" s="18" t="s">
        <v>20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21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22</v>
      </c>
      <c r="B18" s="33">
        <v>13500</v>
      </c>
      <c r="C18" s="33">
        <v>23456.69</v>
      </c>
      <c r="D18" s="35">
        <v>1.7375</v>
      </c>
      <c r="E18" s="33">
        <v>12801.61</v>
      </c>
      <c r="F18" s="33">
        <v>5855.98</v>
      </c>
      <c r="G18" s="33">
        <v>5295.21</v>
      </c>
    </row>
    <row r="19" spans="1:7" x14ac:dyDescent="0.2">
      <c r="A19" s="18" t="s">
        <v>48</v>
      </c>
      <c r="B19" s="33">
        <v>17016</v>
      </c>
      <c r="C19" s="33">
        <v>10742.1</v>
      </c>
      <c r="D19" s="35">
        <v>0.63129999999999997</v>
      </c>
      <c r="E19" s="33">
        <v>0</v>
      </c>
      <c r="F19" s="33">
        <v>0</v>
      </c>
      <c r="G19" s="33">
        <v>0</v>
      </c>
    </row>
    <row r="20" spans="1:7" x14ac:dyDescent="0.2">
      <c r="A20" s="19" t="s">
        <v>108</v>
      </c>
      <c r="B20" s="34">
        <v>153200.63</v>
      </c>
      <c r="C20" s="34">
        <v>126062.48</v>
      </c>
      <c r="D20" s="36">
        <v>0.82289999999999996</v>
      </c>
      <c r="E20" s="34">
        <v>110472.61</v>
      </c>
      <c r="F20" s="34">
        <v>111958.81</v>
      </c>
      <c r="G20" s="34">
        <v>94301.88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79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1159982.6000000001</v>
      </c>
      <c r="C8" s="33">
        <v>639827.91</v>
      </c>
      <c r="D8" s="35">
        <v>0.55159999999999998</v>
      </c>
      <c r="E8" s="33">
        <v>725806.48</v>
      </c>
      <c r="F8" s="33">
        <v>885859.71</v>
      </c>
      <c r="G8" s="33">
        <v>883483.77</v>
      </c>
    </row>
    <row r="9" spans="1:7" x14ac:dyDescent="0.2">
      <c r="A9" s="18" t="s">
        <v>10</v>
      </c>
      <c r="B9" s="33">
        <v>506755.08</v>
      </c>
      <c r="C9" s="33">
        <v>234821.42</v>
      </c>
      <c r="D9" s="35">
        <v>0.46339999999999998</v>
      </c>
      <c r="E9" s="33">
        <v>287936.63</v>
      </c>
      <c r="F9" s="33">
        <v>343273.3</v>
      </c>
      <c r="G9" s="33">
        <v>335953.42</v>
      </c>
    </row>
    <row r="10" spans="1:7" x14ac:dyDescent="0.2">
      <c r="A10" s="18" t="s">
        <v>11</v>
      </c>
      <c r="B10" s="33">
        <v>8950</v>
      </c>
      <c r="C10" s="33">
        <v>5887.14</v>
      </c>
      <c r="D10" s="35">
        <v>0.65780000000000005</v>
      </c>
      <c r="E10" s="33">
        <v>3590.82</v>
      </c>
      <c r="F10" s="33">
        <v>2039.35</v>
      </c>
      <c r="G10" s="33">
        <v>4773.12</v>
      </c>
    </row>
    <row r="11" spans="1:7" x14ac:dyDescent="0.2">
      <c r="A11" s="18" t="s">
        <v>12</v>
      </c>
      <c r="B11" s="33">
        <v>6700</v>
      </c>
      <c r="C11" s="33">
        <v>4169.3100000000004</v>
      </c>
      <c r="D11" s="35">
        <v>0.62229999999999996</v>
      </c>
      <c r="E11" s="33">
        <v>1802.51</v>
      </c>
      <c r="F11" s="33">
        <v>971.31</v>
      </c>
      <c r="G11" s="33">
        <v>2086.4299999999998</v>
      </c>
    </row>
    <row r="12" spans="1:7" x14ac:dyDescent="0.2">
      <c r="A12" s="18" t="s">
        <v>26</v>
      </c>
      <c r="B12" s="33">
        <v>5000</v>
      </c>
      <c r="C12" s="33">
        <v>1916.13</v>
      </c>
      <c r="D12" s="35">
        <v>0.38319999999999999</v>
      </c>
      <c r="E12" s="33">
        <v>2251.84</v>
      </c>
      <c r="F12" s="33">
        <v>1519.91</v>
      </c>
      <c r="G12" s="33">
        <v>2281.38</v>
      </c>
    </row>
    <row r="13" spans="1:7" x14ac:dyDescent="0.2">
      <c r="A13" s="18" t="s">
        <v>33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14</v>
      </c>
      <c r="B14" s="33">
        <v>87400</v>
      </c>
      <c r="C14" s="33">
        <v>58046.2</v>
      </c>
      <c r="D14" s="35">
        <v>0.66410000000000002</v>
      </c>
      <c r="E14" s="33">
        <v>23067.25</v>
      </c>
      <c r="F14" s="33">
        <v>42810.61</v>
      </c>
      <c r="G14" s="33">
        <v>12109.38</v>
      </c>
    </row>
    <row r="15" spans="1:7" x14ac:dyDescent="0.2">
      <c r="A15" s="18" t="s">
        <v>16</v>
      </c>
      <c r="B15" s="33">
        <v>13332</v>
      </c>
      <c r="C15" s="33">
        <v>703.47</v>
      </c>
      <c r="D15" s="35">
        <v>5.28E-2</v>
      </c>
      <c r="E15" s="33">
        <v>6660.01</v>
      </c>
      <c r="F15" s="33">
        <v>904.4</v>
      </c>
      <c r="G15" s="33">
        <v>1355.47</v>
      </c>
    </row>
    <row r="16" spans="1:7" x14ac:dyDescent="0.2">
      <c r="A16" s="18" t="s">
        <v>17</v>
      </c>
      <c r="B16" s="33">
        <v>3690</v>
      </c>
      <c r="C16" s="33">
        <v>1800</v>
      </c>
      <c r="D16" s="35">
        <v>0.48780000000000001</v>
      </c>
      <c r="E16" s="33">
        <v>2499.5</v>
      </c>
      <c r="F16" s="33">
        <v>4947.3500000000004</v>
      </c>
      <c r="G16" s="33">
        <v>5803.5</v>
      </c>
    </row>
    <row r="17" spans="1:7" x14ac:dyDescent="0.2">
      <c r="A17" s="18" t="s">
        <v>18</v>
      </c>
      <c r="B17" s="33">
        <v>11850</v>
      </c>
      <c r="C17" s="33">
        <v>3934.8</v>
      </c>
      <c r="D17" s="35">
        <v>0.33210000000000001</v>
      </c>
      <c r="E17" s="33">
        <v>2315</v>
      </c>
      <c r="F17" s="33">
        <v>1236</v>
      </c>
      <c r="G17" s="33">
        <v>6380.5</v>
      </c>
    </row>
    <row r="18" spans="1:7" x14ac:dyDescent="0.2">
      <c r="A18" s="18" t="s">
        <v>19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21</v>
      </c>
      <c r="B20" s="33">
        <v>6700</v>
      </c>
      <c r="C20" s="33">
        <v>5180.82</v>
      </c>
      <c r="D20" s="35">
        <v>0.77329999999999999</v>
      </c>
      <c r="E20" s="33">
        <v>4576.95</v>
      </c>
      <c r="F20" s="33">
        <v>3887.58</v>
      </c>
      <c r="G20" s="33">
        <v>3814.02</v>
      </c>
    </row>
    <row r="21" spans="1:7" x14ac:dyDescent="0.2">
      <c r="A21" s="18" t="s">
        <v>22</v>
      </c>
      <c r="B21" s="33">
        <v>8150</v>
      </c>
      <c r="C21" s="33">
        <v>4232.18</v>
      </c>
      <c r="D21" s="35">
        <v>0.51929999999999998</v>
      </c>
      <c r="E21" s="33">
        <v>7592.16</v>
      </c>
      <c r="F21" s="33">
        <v>4604.93</v>
      </c>
      <c r="G21" s="33">
        <v>4426.42</v>
      </c>
    </row>
    <row r="22" spans="1:7" x14ac:dyDescent="0.2">
      <c r="A22" s="18" t="s">
        <v>36</v>
      </c>
      <c r="B22" s="33">
        <v>800</v>
      </c>
      <c r="C22" s="33">
        <v>112.87</v>
      </c>
      <c r="D22" s="35">
        <v>0.1411</v>
      </c>
      <c r="E22" s="33">
        <v>200.42</v>
      </c>
      <c r="F22" s="33">
        <v>204.17</v>
      </c>
      <c r="G22" s="33">
        <v>372.46</v>
      </c>
    </row>
    <row r="23" spans="1:7" x14ac:dyDescent="0.2">
      <c r="A23" s="18" t="s">
        <v>23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24</v>
      </c>
      <c r="B24" s="33">
        <v>0</v>
      </c>
      <c r="C24" s="33">
        <v>0</v>
      </c>
      <c r="D24" s="35">
        <v>0</v>
      </c>
      <c r="E24" s="33">
        <v>0</v>
      </c>
      <c r="F24" s="33">
        <v>0</v>
      </c>
      <c r="G24" s="33">
        <v>0</v>
      </c>
    </row>
    <row r="25" spans="1:7" x14ac:dyDescent="0.2">
      <c r="A25" s="18" t="s">
        <v>27</v>
      </c>
      <c r="B25" s="33">
        <v>24406.09</v>
      </c>
      <c r="C25" s="33">
        <v>18304.560000000001</v>
      </c>
      <c r="D25" s="35">
        <v>0.75</v>
      </c>
      <c r="E25" s="33">
        <v>14186.79</v>
      </c>
      <c r="F25" s="33">
        <v>13495.23</v>
      </c>
      <c r="G25" s="33">
        <v>13364.1</v>
      </c>
    </row>
    <row r="26" spans="1:7" x14ac:dyDescent="0.2">
      <c r="A26" s="18" t="s">
        <v>48</v>
      </c>
      <c r="B26" s="33">
        <v>3020</v>
      </c>
      <c r="C26" s="33">
        <v>2859.7</v>
      </c>
      <c r="D26" s="35">
        <v>0.94689999999999996</v>
      </c>
      <c r="E26" s="33">
        <v>23654</v>
      </c>
      <c r="F26" s="33">
        <v>411</v>
      </c>
      <c r="G26" s="33">
        <v>23036</v>
      </c>
    </row>
    <row r="27" spans="1:7" x14ac:dyDescent="0.2">
      <c r="A27" s="19" t="s">
        <v>41</v>
      </c>
      <c r="B27" s="34">
        <v>1846735.77</v>
      </c>
      <c r="C27" s="34">
        <v>981796.51</v>
      </c>
      <c r="D27" s="36">
        <v>0.53159999999999996</v>
      </c>
      <c r="E27" s="34">
        <v>1106140.3600000001</v>
      </c>
      <c r="F27" s="34">
        <v>1306164.8500000001</v>
      </c>
      <c r="G27" s="34">
        <v>1299239.97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85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42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1053062.74</v>
      </c>
      <c r="C8" s="33">
        <v>658842.25</v>
      </c>
      <c r="D8" s="35">
        <v>0.62560000000000004</v>
      </c>
      <c r="E8" s="33">
        <v>675378.08</v>
      </c>
      <c r="F8" s="33">
        <v>681814.9</v>
      </c>
      <c r="G8" s="33">
        <v>612619</v>
      </c>
    </row>
    <row r="9" spans="1:7" x14ac:dyDescent="0.2">
      <c r="A9" s="18" t="s">
        <v>10</v>
      </c>
      <c r="B9" s="33">
        <v>389977.81</v>
      </c>
      <c r="C9" s="33">
        <v>272387.15999999997</v>
      </c>
      <c r="D9" s="35">
        <v>0.69850000000000001</v>
      </c>
      <c r="E9" s="33">
        <v>262165.26</v>
      </c>
      <c r="F9" s="33">
        <v>245009.33</v>
      </c>
      <c r="G9" s="33">
        <v>229569.28</v>
      </c>
    </row>
    <row r="10" spans="1:7" x14ac:dyDescent="0.2">
      <c r="A10" s="18" t="s">
        <v>11</v>
      </c>
      <c r="B10" s="33">
        <v>1000</v>
      </c>
      <c r="C10" s="33">
        <v>783.72</v>
      </c>
      <c r="D10" s="35">
        <v>0.78369999999999995</v>
      </c>
      <c r="E10" s="33">
        <v>798.42</v>
      </c>
      <c r="F10" s="33">
        <v>356.99</v>
      </c>
      <c r="G10" s="33">
        <v>721.51</v>
      </c>
    </row>
    <row r="11" spans="1:7" x14ac:dyDescent="0.2">
      <c r="A11" s="18" t="s">
        <v>12</v>
      </c>
      <c r="B11" s="33">
        <v>63000</v>
      </c>
      <c r="C11" s="33">
        <v>30553.91</v>
      </c>
      <c r="D11" s="35">
        <v>0.48499999999999999</v>
      </c>
      <c r="E11" s="33">
        <v>40850.21</v>
      </c>
      <c r="F11" s="33">
        <v>19612.87</v>
      </c>
      <c r="G11" s="33">
        <v>29040.35</v>
      </c>
    </row>
    <row r="12" spans="1:7" x14ac:dyDescent="0.2">
      <c r="A12" s="18" t="s">
        <v>13</v>
      </c>
      <c r="B12" s="33">
        <v>4000</v>
      </c>
      <c r="C12" s="33">
        <v>7251.16</v>
      </c>
      <c r="D12" s="35">
        <v>1.8128</v>
      </c>
      <c r="E12" s="33">
        <v>2285.9899999999998</v>
      </c>
      <c r="F12" s="33">
        <v>2154.75</v>
      </c>
      <c r="G12" s="33">
        <v>930.53</v>
      </c>
    </row>
    <row r="13" spans="1:7" x14ac:dyDescent="0.2">
      <c r="A13" s="18" t="s">
        <v>26</v>
      </c>
      <c r="B13" s="33">
        <v>40000</v>
      </c>
      <c r="C13" s="33">
        <v>20597.63</v>
      </c>
      <c r="D13" s="35">
        <v>0.51490000000000002</v>
      </c>
      <c r="E13" s="33">
        <v>21866.51</v>
      </c>
      <c r="F13" s="33">
        <v>14340.66</v>
      </c>
      <c r="G13" s="33">
        <v>13356.44</v>
      </c>
    </row>
    <row r="14" spans="1:7" x14ac:dyDescent="0.2">
      <c r="A14" s="18" t="s">
        <v>14</v>
      </c>
      <c r="B14" s="33">
        <v>30000</v>
      </c>
      <c r="C14" s="33">
        <v>2847.5</v>
      </c>
      <c r="D14" s="35">
        <v>9.4899999999999998E-2</v>
      </c>
      <c r="E14" s="33">
        <v>13572.9</v>
      </c>
      <c r="F14" s="33">
        <v>21908.720000000001</v>
      </c>
      <c r="G14" s="33">
        <v>15954.25</v>
      </c>
    </row>
    <row r="15" spans="1:7" x14ac:dyDescent="0.2">
      <c r="A15" s="18" t="s">
        <v>16</v>
      </c>
      <c r="B15" s="33">
        <v>11000</v>
      </c>
      <c r="C15" s="33">
        <v>7974.55</v>
      </c>
      <c r="D15" s="35">
        <v>0.72499999999999998</v>
      </c>
      <c r="E15" s="33">
        <v>9345.17</v>
      </c>
      <c r="F15" s="33">
        <v>2597.94</v>
      </c>
      <c r="G15" s="33">
        <v>5232.8100000000004</v>
      </c>
    </row>
    <row r="16" spans="1:7" x14ac:dyDescent="0.2">
      <c r="A16" s="18" t="s">
        <v>17</v>
      </c>
      <c r="B16" s="33">
        <v>900</v>
      </c>
      <c r="C16" s="33">
        <v>117.99</v>
      </c>
      <c r="D16" s="35">
        <v>0.13109999999999999</v>
      </c>
      <c r="E16" s="33">
        <v>791.41</v>
      </c>
      <c r="F16" s="33">
        <v>589.47</v>
      </c>
      <c r="G16" s="33">
        <v>97.98</v>
      </c>
    </row>
    <row r="17" spans="1:7" x14ac:dyDescent="0.2">
      <c r="A17" s="18" t="s">
        <v>18</v>
      </c>
      <c r="B17" s="33">
        <v>800</v>
      </c>
      <c r="C17" s="33">
        <v>120</v>
      </c>
      <c r="D17" s="35">
        <v>0.15</v>
      </c>
      <c r="E17" s="33">
        <v>0</v>
      </c>
      <c r="F17" s="33">
        <v>0</v>
      </c>
      <c r="G17" s="33">
        <v>0</v>
      </c>
    </row>
    <row r="18" spans="1:7" x14ac:dyDescent="0.2">
      <c r="A18" s="18" t="s">
        <v>19</v>
      </c>
      <c r="B18" s="33">
        <v>12100</v>
      </c>
      <c r="C18" s="33">
        <v>9116.5499999999993</v>
      </c>
      <c r="D18" s="35">
        <v>0.75339999999999996</v>
      </c>
      <c r="E18" s="33">
        <v>8623.9599999999991</v>
      </c>
      <c r="F18" s="33">
        <v>7675.77</v>
      </c>
      <c r="G18" s="33">
        <v>2411.9699999999998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21</v>
      </c>
      <c r="B20" s="33">
        <v>17800</v>
      </c>
      <c r="C20" s="33">
        <v>12247.9</v>
      </c>
      <c r="D20" s="35">
        <v>0.68810000000000004</v>
      </c>
      <c r="E20" s="33">
        <v>9836.68</v>
      </c>
      <c r="F20" s="33">
        <v>7738.2</v>
      </c>
      <c r="G20" s="33">
        <v>7899.54</v>
      </c>
    </row>
    <row r="21" spans="1:7" x14ac:dyDescent="0.2">
      <c r="A21" s="18" t="s">
        <v>35</v>
      </c>
      <c r="B21" s="33">
        <v>8000</v>
      </c>
      <c r="C21" s="33">
        <v>4233.01</v>
      </c>
      <c r="D21" s="35">
        <v>0.52910000000000001</v>
      </c>
      <c r="E21" s="33">
        <v>2607.5700000000002</v>
      </c>
      <c r="F21" s="33">
        <v>2129.7199999999998</v>
      </c>
      <c r="G21" s="33">
        <v>3923.86</v>
      </c>
    </row>
    <row r="22" spans="1:7" x14ac:dyDescent="0.2">
      <c r="A22" s="18" t="s">
        <v>22</v>
      </c>
      <c r="B22" s="33">
        <v>30000</v>
      </c>
      <c r="C22" s="33">
        <v>25347.99</v>
      </c>
      <c r="D22" s="35">
        <v>0.84489999999999998</v>
      </c>
      <c r="E22" s="33">
        <v>13803.24</v>
      </c>
      <c r="F22" s="33">
        <v>15031.75</v>
      </c>
      <c r="G22" s="33">
        <v>13155.12</v>
      </c>
    </row>
    <row r="23" spans="1:7" x14ac:dyDescent="0.2">
      <c r="A23" s="18" t="s">
        <v>36</v>
      </c>
      <c r="B23" s="33">
        <v>35000</v>
      </c>
      <c r="C23" s="33">
        <v>19227.310000000001</v>
      </c>
      <c r="D23" s="35">
        <v>0.5494</v>
      </c>
      <c r="E23" s="33">
        <v>29276.45</v>
      </c>
      <c r="F23" s="33">
        <v>14099.7</v>
      </c>
      <c r="G23" s="33">
        <v>19373.060000000001</v>
      </c>
    </row>
    <row r="24" spans="1:7" x14ac:dyDescent="0.2">
      <c r="A24" s="18" t="s">
        <v>23</v>
      </c>
      <c r="B24" s="33">
        <v>13000</v>
      </c>
      <c r="C24" s="33">
        <v>3778.32</v>
      </c>
      <c r="D24" s="35">
        <v>0.29060000000000002</v>
      </c>
      <c r="E24" s="33">
        <v>3784</v>
      </c>
      <c r="F24" s="33">
        <v>2302.5</v>
      </c>
      <c r="G24" s="33">
        <v>2790.06</v>
      </c>
    </row>
    <row r="25" spans="1:7" x14ac:dyDescent="0.2">
      <c r="A25" s="18" t="s">
        <v>37</v>
      </c>
      <c r="B25" s="33">
        <v>2500</v>
      </c>
      <c r="C25" s="33">
        <v>0</v>
      </c>
      <c r="D25" s="35">
        <v>0</v>
      </c>
      <c r="E25" s="33">
        <v>2456.69</v>
      </c>
      <c r="F25" s="33">
        <v>1484.56</v>
      </c>
      <c r="G25" s="33">
        <v>2073.2600000000002</v>
      </c>
    </row>
    <row r="26" spans="1:7" x14ac:dyDescent="0.2">
      <c r="A26" s="18" t="s">
        <v>32</v>
      </c>
      <c r="B26" s="33">
        <v>37100</v>
      </c>
      <c r="C26" s="33">
        <v>49234.879999999997</v>
      </c>
      <c r="D26" s="35">
        <v>1.3270999999999999</v>
      </c>
      <c r="E26" s="33">
        <v>23009.200000000001</v>
      </c>
      <c r="F26" s="33">
        <v>17995.349999999999</v>
      </c>
      <c r="G26" s="33">
        <v>15363.9</v>
      </c>
    </row>
    <row r="27" spans="1:7" x14ac:dyDescent="0.2">
      <c r="A27" s="18" t="s">
        <v>24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0</v>
      </c>
    </row>
    <row r="28" spans="1:7" x14ac:dyDescent="0.2">
      <c r="A28" s="18" t="s">
        <v>27</v>
      </c>
      <c r="B28" s="33">
        <v>54359.23</v>
      </c>
      <c r="C28" s="33">
        <v>40769.46</v>
      </c>
      <c r="D28" s="35">
        <v>0.75</v>
      </c>
      <c r="E28" s="33">
        <v>31597.919999999998</v>
      </c>
      <c r="F28" s="33">
        <v>30057.66</v>
      </c>
      <c r="G28" s="33">
        <v>29765.52</v>
      </c>
    </row>
    <row r="29" spans="1:7" x14ac:dyDescent="0.2">
      <c r="A29" s="18" t="s">
        <v>48</v>
      </c>
      <c r="B29" s="33">
        <v>1011000</v>
      </c>
      <c r="C29" s="33">
        <v>197610.7</v>
      </c>
      <c r="D29" s="35">
        <v>0.19550000000000001</v>
      </c>
      <c r="E29" s="33">
        <v>142722.84</v>
      </c>
      <c r="F29" s="33">
        <v>368400.28</v>
      </c>
      <c r="G29" s="33">
        <v>203962.21</v>
      </c>
    </row>
    <row r="30" spans="1:7" x14ac:dyDescent="0.2">
      <c r="A30" s="19" t="s">
        <v>42</v>
      </c>
      <c r="B30" s="34">
        <v>2814599.78</v>
      </c>
      <c r="C30" s="34">
        <v>1363041.99</v>
      </c>
      <c r="D30" s="36">
        <v>0.48430000000000001</v>
      </c>
      <c r="E30" s="34">
        <v>1294772.5</v>
      </c>
      <c r="F30" s="34">
        <v>1455301.12</v>
      </c>
      <c r="G30" s="34">
        <v>1208240.6499999999</v>
      </c>
    </row>
    <row r="31" spans="1:7" x14ac:dyDescent="0.2">
      <c r="B31" s="4"/>
      <c r="C31" s="4"/>
      <c r="D31" s="8"/>
      <c r="E31" s="4"/>
      <c r="F31" s="4"/>
      <c r="G31" s="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/>
  </sheetViews>
  <sheetFormatPr defaultRowHeight="14.25" x14ac:dyDescent="0.2"/>
  <cols>
    <col min="1" max="1" width="19.875" customWidth="1"/>
    <col min="2" max="2" width="11.25" bestFit="1" customWidth="1"/>
    <col min="3" max="3" width="11" bestFit="1" customWidth="1"/>
    <col min="4" max="4" width="9.375" style="6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105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104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20223647.879999999</v>
      </c>
      <c r="C8" s="33">
        <v>14213964.77</v>
      </c>
      <c r="D8" s="35">
        <v>0.70279999999999998</v>
      </c>
      <c r="E8" s="33">
        <v>13642777.949999999</v>
      </c>
      <c r="F8" s="33">
        <v>13438820.25</v>
      </c>
      <c r="G8" s="33">
        <v>13017825.48</v>
      </c>
    </row>
    <row r="9" spans="1:7" x14ac:dyDescent="0.2">
      <c r="A9" s="18" t="s">
        <v>10</v>
      </c>
      <c r="B9" s="33">
        <v>8484643.3200000003</v>
      </c>
      <c r="C9" s="33">
        <v>5715547.04</v>
      </c>
      <c r="D9" s="35">
        <v>0.67359999999999998</v>
      </c>
      <c r="E9" s="33">
        <v>5403685.5599999996</v>
      </c>
      <c r="F9" s="33">
        <v>5286022.97</v>
      </c>
      <c r="G9" s="33">
        <v>5138204.55</v>
      </c>
    </row>
    <row r="10" spans="1:7" x14ac:dyDescent="0.2">
      <c r="A10" s="18" t="s">
        <v>11</v>
      </c>
      <c r="B10" s="33">
        <v>74520</v>
      </c>
      <c r="C10" s="33">
        <v>50863.14</v>
      </c>
      <c r="D10" s="35">
        <v>0.6825</v>
      </c>
      <c r="E10" s="33">
        <v>46140.800000000003</v>
      </c>
      <c r="F10" s="33">
        <v>45634.5</v>
      </c>
      <c r="G10" s="33">
        <v>39998.06</v>
      </c>
    </row>
    <row r="11" spans="1:7" x14ac:dyDescent="0.2">
      <c r="A11" s="18" t="s">
        <v>12</v>
      </c>
      <c r="B11" s="33">
        <v>640456</v>
      </c>
      <c r="C11" s="33">
        <v>416017.61</v>
      </c>
      <c r="D11" s="35">
        <v>0.64959999999999996</v>
      </c>
      <c r="E11" s="33">
        <v>413084.04</v>
      </c>
      <c r="F11" s="33">
        <v>360695.26</v>
      </c>
      <c r="G11" s="33">
        <v>343455.88</v>
      </c>
    </row>
    <row r="12" spans="1:7" x14ac:dyDescent="0.2">
      <c r="A12" s="18" t="s">
        <v>13</v>
      </c>
      <c r="B12" s="33">
        <v>21876.5</v>
      </c>
      <c r="C12" s="33">
        <v>19263.810000000001</v>
      </c>
      <c r="D12" s="35">
        <v>0.88060000000000005</v>
      </c>
      <c r="E12" s="33">
        <v>6993.49</v>
      </c>
      <c r="F12" s="33">
        <v>7948.03</v>
      </c>
      <c r="G12" s="33">
        <v>5821.97</v>
      </c>
    </row>
    <row r="13" spans="1:7" x14ac:dyDescent="0.2">
      <c r="A13" s="18" t="s">
        <v>26</v>
      </c>
      <c r="B13" s="33">
        <v>265650</v>
      </c>
      <c r="C13" s="33">
        <v>163919.9</v>
      </c>
      <c r="D13" s="35">
        <v>0.61709999999999998</v>
      </c>
      <c r="E13" s="33">
        <v>174813.38</v>
      </c>
      <c r="F13" s="33">
        <v>121449</v>
      </c>
      <c r="G13" s="33">
        <v>125175.28</v>
      </c>
    </row>
    <row r="14" spans="1:7" x14ac:dyDescent="0.2">
      <c r="A14" s="18" t="s">
        <v>33</v>
      </c>
      <c r="B14" s="33">
        <v>9852</v>
      </c>
      <c r="C14" s="33">
        <v>4216.55</v>
      </c>
      <c r="D14" s="35">
        <v>0.42799999999999999</v>
      </c>
      <c r="E14" s="33">
        <v>1325.02</v>
      </c>
      <c r="F14" s="33">
        <v>1533.13</v>
      </c>
      <c r="G14" s="33">
        <v>2248.91</v>
      </c>
    </row>
    <row r="15" spans="1:7" x14ac:dyDescent="0.2">
      <c r="A15" s="18" t="s">
        <v>14</v>
      </c>
      <c r="B15" s="33">
        <v>1780699.33</v>
      </c>
      <c r="C15" s="33">
        <v>1279255.8700000001</v>
      </c>
      <c r="D15" s="35">
        <v>0.71840000000000004</v>
      </c>
      <c r="E15" s="33">
        <v>1224895.5900000001</v>
      </c>
      <c r="F15" s="33">
        <v>1081662.99</v>
      </c>
      <c r="G15" s="33">
        <v>1022412.74</v>
      </c>
    </row>
    <row r="16" spans="1:7" x14ac:dyDescent="0.2">
      <c r="A16" s="18" t="s">
        <v>15</v>
      </c>
      <c r="B16" s="33">
        <v>59000</v>
      </c>
      <c r="C16" s="33">
        <v>31012.240000000002</v>
      </c>
      <c r="D16" s="35">
        <v>0.52559999999999996</v>
      </c>
      <c r="E16" s="33">
        <v>41170.620000000003</v>
      </c>
      <c r="F16" s="33">
        <v>34273.879999999997</v>
      </c>
      <c r="G16" s="33">
        <v>32581.279999999999</v>
      </c>
    </row>
    <row r="17" spans="1:7" x14ac:dyDescent="0.2">
      <c r="A17" s="18" t="s">
        <v>16</v>
      </c>
      <c r="B17" s="33">
        <v>216297.4</v>
      </c>
      <c r="C17" s="33">
        <v>152833.54</v>
      </c>
      <c r="D17" s="35">
        <v>0.70660000000000001</v>
      </c>
      <c r="E17" s="33">
        <v>123369.71</v>
      </c>
      <c r="F17" s="33">
        <v>43369.58</v>
      </c>
      <c r="G17" s="33">
        <v>112492.08</v>
      </c>
    </row>
    <row r="18" spans="1:7" x14ac:dyDescent="0.2">
      <c r="A18" s="18" t="s">
        <v>17</v>
      </c>
      <c r="B18" s="33">
        <v>77857</v>
      </c>
      <c r="C18" s="33">
        <v>59989.02</v>
      </c>
      <c r="D18" s="35">
        <v>0.77049999999999996</v>
      </c>
      <c r="E18" s="33">
        <v>56623.519999999997</v>
      </c>
      <c r="F18" s="33">
        <v>65926.14</v>
      </c>
      <c r="G18" s="33">
        <v>59214.239999999998</v>
      </c>
    </row>
    <row r="19" spans="1:7" x14ac:dyDescent="0.2">
      <c r="A19" s="18" t="s">
        <v>18</v>
      </c>
      <c r="B19" s="33">
        <v>202692</v>
      </c>
      <c r="C19" s="33">
        <v>134405.70000000001</v>
      </c>
      <c r="D19" s="35">
        <v>0.66310000000000002</v>
      </c>
      <c r="E19" s="33">
        <v>128292.95</v>
      </c>
      <c r="F19" s="33">
        <v>66260.210000000006</v>
      </c>
      <c r="G19" s="33">
        <v>114962.17</v>
      </c>
    </row>
    <row r="20" spans="1:7" x14ac:dyDescent="0.2">
      <c r="A20" s="18" t="s">
        <v>19</v>
      </c>
      <c r="B20" s="33">
        <v>45240</v>
      </c>
      <c r="C20" s="33">
        <v>34310.870000000003</v>
      </c>
      <c r="D20" s="35">
        <v>0.75839999999999996</v>
      </c>
      <c r="E20" s="33">
        <v>28018.92</v>
      </c>
      <c r="F20" s="33">
        <v>37943.29</v>
      </c>
      <c r="G20" s="33">
        <v>24354.66</v>
      </c>
    </row>
    <row r="21" spans="1:7" x14ac:dyDescent="0.2">
      <c r="A21" s="18" t="s">
        <v>20</v>
      </c>
      <c r="B21" s="33">
        <v>364626.14</v>
      </c>
      <c r="C21" s="33">
        <v>250783.93</v>
      </c>
      <c r="D21" s="35">
        <v>0.68779999999999997</v>
      </c>
      <c r="E21" s="33">
        <v>233568.07</v>
      </c>
      <c r="F21" s="33">
        <v>220389.31</v>
      </c>
      <c r="G21" s="33">
        <v>191960.44</v>
      </c>
    </row>
    <row r="22" spans="1:7" x14ac:dyDescent="0.2">
      <c r="A22" s="18" t="s">
        <v>21</v>
      </c>
      <c r="B22" s="33">
        <v>127300</v>
      </c>
      <c r="C22" s="33">
        <v>90577.04</v>
      </c>
      <c r="D22" s="35">
        <v>0.71150000000000002</v>
      </c>
      <c r="E22" s="33">
        <v>76542.45</v>
      </c>
      <c r="F22" s="33">
        <v>69982.42</v>
      </c>
      <c r="G22" s="33">
        <v>62788.72</v>
      </c>
    </row>
    <row r="23" spans="1:7" x14ac:dyDescent="0.2">
      <c r="A23" s="18" t="s">
        <v>35</v>
      </c>
      <c r="B23" s="33">
        <v>9500</v>
      </c>
      <c r="C23" s="33">
        <v>4233.01</v>
      </c>
      <c r="D23" s="35">
        <v>0.4456</v>
      </c>
      <c r="E23" s="33">
        <v>2607.5700000000002</v>
      </c>
      <c r="F23" s="33">
        <v>2129.7199999999998</v>
      </c>
      <c r="G23" s="33">
        <v>3923.86</v>
      </c>
    </row>
    <row r="24" spans="1:7" x14ac:dyDescent="0.2">
      <c r="A24" s="18" t="s">
        <v>22</v>
      </c>
      <c r="B24" s="33">
        <v>235465</v>
      </c>
      <c r="C24" s="33">
        <v>139263.25</v>
      </c>
      <c r="D24" s="35">
        <v>0.59140000000000004</v>
      </c>
      <c r="E24" s="33">
        <v>154692.94</v>
      </c>
      <c r="F24" s="33">
        <v>118092.77</v>
      </c>
      <c r="G24" s="33">
        <v>102945.67</v>
      </c>
    </row>
    <row r="25" spans="1:7" x14ac:dyDescent="0.2">
      <c r="A25" s="18" t="s">
        <v>36</v>
      </c>
      <c r="B25" s="33">
        <v>117800</v>
      </c>
      <c r="C25" s="33">
        <v>70223.990000000005</v>
      </c>
      <c r="D25" s="35">
        <v>0.59609999999999996</v>
      </c>
      <c r="E25" s="33">
        <v>88098.36</v>
      </c>
      <c r="F25" s="33">
        <v>65096.4</v>
      </c>
      <c r="G25" s="33">
        <v>69431.360000000001</v>
      </c>
    </row>
    <row r="26" spans="1:7" x14ac:dyDescent="0.2">
      <c r="A26" s="18" t="s">
        <v>23</v>
      </c>
      <c r="B26" s="33">
        <v>230388</v>
      </c>
      <c r="C26" s="33">
        <v>211272.42</v>
      </c>
      <c r="D26" s="35">
        <v>0.91700000000000004</v>
      </c>
      <c r="E26" s="33">
        <v>188419.68</v>
      </c>
      <c r="F26" s="33">
        <v>141529.54</v>
      </c>
      <c r="G26" s="33">
        <v>150175.87</v>
      </c>
    </row>
    <row r="27" spans="1:7" x14ac:dyDescent="0.2">
      <c r="A27" s="18" t="s">
        <v>37</v>
      </c>
      <c r="B27" s="33">
        <v>5500</v>
      </c>
      <c r="C27" s="33">
        <v>1769.2</v>
      </c>
      <c r="D27" s="35">
        <v>0.32169999999999999</v>
      </c>
      <c r="E27" s="33">
        <v>3998.39</v>
      </c>
      <c r="F27" s="33">
        <v>3551.16</v>
      </c>
      <c r="G27" s="33">
        <v>5114.1000000000004</v>
      </c>
    </row>
    <row r="28" spans="1:7" x14ac:dyDescent="0.2">
      <c r="A28" s="18" t="s">
        <v>38</v>
      </c>
      <c r="B28" s="33">
        <v>0</v>
      </c>
      <c r="C28" s="33">
        <v>0</v>
      </c>
      <c r="D28" s="35">
        <v>0</v>
      </c>
      <c r="E28" s="33">
        <v>0</v>
      </c>
      <c r="F28" s="33">
        <v>0</v>
      </c>
      <c r="G28" s="33">
        <v>25</v>
      </c>
    </row>
    <row r="29" spans="1:7" x14ac:dyDescent="0.2">
      <c r="A29" s="18" t="s">
        <v>32</v>
      </c>
      <c r="B29" s="33">
        <v>377541</v>
      </c>
      <c r="C29" s="33">
        <v>224947.3</v>
      </c>
      <c r="D29" s="35">
        <v>0.5958</v>
      </c>
      <c r="E29" s="33">
        <v>186395.82</v>
      </c>
      <c r="F29" s="33">
        <v>742683.52</v>
      </c>
      <c r="G29" s="33">
        <v>152281.28</v>
      </c>
    </row>
    <row r="30" spans="1:7" x14ac:dyDescent="0.2">
      <c r="A30" s="18" t="s">
        <v>24</v>
      </c>
      <c r="B30" s="33">
        <v>70381</v>
      </c>
      <c r="C30" s="33">
        <v>10098.959999999999</v>
      </c>
      <c r="D30" s="35">
        <v>0.14349999999999999</v>
      </c>
      <c r="E30" s="33">
        <v>51637.7</v>
      </c>
      <c r="F30" s="33">
        <v>47303.34</v>
      </c>
      <c r="G30" s="33">
        <v>38526.660000000003</v>
      </c>
    </row>
    <row r="31" spans="1:7" x14ac:dyDescent="0.2">
      <c r="A31" s="18" t="s">
        <v>27</v>
      </c>
      <c r="B31" s="33">
        <v>269149.28999999998</v>
      </c>
      <c r="C31" s="33">
        <v>201862.08</v>
      </c>
      <c r="D31" s="35">
        <v>0.75</v>
      </c>
      <c r="E31" s="33">
        <v>156450.96</v>
      </c>
      <c r="F31" s="33">
        <v>148824.81</v>
      </c>
      <c r="G31" s="33">
        <v>147378.32999999999</v>
      </c>
    </row>
    <row r="32" spans="1:7" x14ac:dyDescent="0.2">
      <c r="A32" s="18" t="s">
        <v>49</v>
      </c>
      <c r="B32" s="33">
        <v>18060</v>
      </c>
      <c r="C32" s="33">
        <v>3713545</v>
      </c>
      <c r="D32" s="35">
        <v>205.62260000000001</v>
      </c>
      <c r="E32" s="33">
        <v>3009234</v>
      </c>
      <c r="F32" s="33">
        <v>1909182.25</v>
      </c>
      <c r="G32" s="33">
        <v>9097.92</v>
      </c>
    </row>
    <row r="33" spans="1:7" x14ac:dyDescent="0.2">
      <c r="A33" s="19" t="s">
        <v>104</v>
      </c>
      <c r="B33" s="34">
        <v>33928141.859999999</v>
      </c>
      <c r="C33" s="34">
        <v>27194176.239999998</v>
      </c>
      <c r="D33" s="36">
        <v>0.80149999999999999</v>
      </c>
      <c r="E33" s="34">
        <v>25442837.489999998</v>
      </c>
      <c r="F33" s="34">
        <v>24060304.469999999</v>
      </c>
      <c r="G33" s="34">
        <v>20972396.510000002</v>
      </c>
    </row>
    <row r="36" spans="1:7" x14ac:dyDescent="0.2">
      <c r="A36" s="6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88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429042.62</v>
      </c>
      <c r="C8" s="33">
        <v>278272.11</v>
      </c>
      <c r="D8" s="35">
        <v>0.64859999999999995</v>
      </c>
      <c r="E8" s="33">
        <v>272875.13</v>
      </c>
      <c r="F8" s="33">
        <v>267088.90000000002</v>
      </c>
      <c r="G8" s="33">
        <v>243384.43</v>
      </c>
    </row>
    <row r="9" spans="1:7" x14ac:dyDescent="0.2">
      <c r="A9" s="18" t="s">
        <v>10</v>
      </c>
      <c r="B9" s="33">
        <v>157331.54999999999</v>
      </c>
      <c r="C9" s="33">
        <v>113054.56</v>
      </c>
      <c r="D9" s="35">
        <v>0.71860000000000002</v>
      </c>
      <c r="E9" s="33">
        <v>102426.86</v>
      </c>
      <c r="F9" s="33">
        <v>101521.17</v>
      </c>
      <c r="G9" s="33">
        <v>96291.25</v>
      </c>
    </row>
    <row r="10" spans="1:7" x14ac:dyDescent="0.2">
      <c r="A10" s="18" t="s">
        <v>11</v>
      </c>
      <c r="B10" s="33">
        <v>1545</v>
      </c>
      <c r="C10" s="33">
        <v>684.29</v>
      </c>
      <c r="D10" s="35">
        <v>0.44290000000000002</v>
      </c>
      <c r="E10" s="33">
        <v>1012.39</v>
      </c>
      <c r="F10" s="33">
        <v>648.09</v>
      </c>
      <c r="G10" s="33">
        <v>231.22</v>
      </c>
    </row>
    <row r="11" spans="1:7" x14ac:dyDescent="0.2">
      <c r="A11" s="18" t="s">
        <v>12</v>
      </c>
      <c r="B11" s="33">
        <v>42710</v>
      </c>
      <c r="C11" s="33">
        <v>25765.03</v>
      </c>
      <c r="D11" s="35">
        <v>0.60329999999999995</v>
      </c>
      <c r="E11" s="33">
        <v>39562.01</v>
      </c>
      <c r="F11" s="33">
        <v>12071.79</v>
      </c>
      <c r="G11" s="33">
        <v>18005.16</v>
      </c>
    </row>
    <row r="12" spans="1:7" x14ac:dyDescent="0.2">
      <c r="A12" s="18" t="s">
        <v>13</v>
      </c>
      <c r="B12" s="33">
        <v>6200</v>
      </c>
      <c r="C12" s="33">
        <v>2440.87</v>
      </c>
      <c r="D12" s="35">
        <v>0.39369999999999999</v>
      </c>
      <c r="E12" s="33">
        <v>1943.97</v>
      </c>
      <c r="F12" s="33">
        <v>2737.8</v>
      </c>
      <c r="G12" s="33">
        <v>1319.46</v>
      </c>
    </row>
    <row r="13" spans="1:7" x14ac:dyDescent="0.2">
      <c r="A13" s="18" t="s">
        <v>26</v>
      </c>
      <c r="B13" s="33">
        <v>3000</v>
      </c>
      <c r="C13" s="33">
        <v>545.26</v>
      </c>
      <c r="D13" s="35">
        <v>0.18179999999999999</v>
      </c>
      <c r="E13" s="33">
        <v>1940.36</v>
      </c>
      <c r="F13" s="33">
        <v>1410.05</v>
      </c>
      <c r="G13" s="33">
        <v>256.27999999999997</v>
      </c>
    </row>
    <row r="14" spans="1:7" x14ac:dyDescent="0.2">
      <c r="A14" s="18" t="s">
        <v>14</v>
      </c>
      <c r="B14" s="33">
        <v>9400</v>
      </c>
      <c r="C14" s="33">
        <v>1800</v>
      </c>
      <c r="D14" s="35">
        <v>0.1915</v>
      </c>
      <c r="E14" s="33">
        <v>4649.95</v>
      </c>
      <c r="F14" s="33">
        <v>2569.67</v>
      </c>
      <c r="G14" s="33">
        <v>5174.4399999999996</v>
      </c>
    </row>
    <row r="15" spans="1:7" x14ac:dyDescent="0.2">
      <c r="A15" s="18" t="s">
        <v>15</v>
      </c>
      <c r="B15" s="33">
        <v>500</v>
      </c>
      <c r="C15" s="33">
        <v>197.95</v>
      </c>
      <c r="D15" s="35">
        <v>0.39589999999999997</v>
      </c>
      <c r="E15" s="33">
        <v>111.38</v>
      </c>
      <c r="F15" s="33">
        <v>0</v>
      </c>
      <c r="G15" s="33">
        <v>0</v>
      </c>
    </row>
    <row r="16" spans="1:7" x14ac:dyDescent="0.2">
      <c r="A16" s="18" t="s">
        <v>16</v>
      </c>
      <c r="B16" s="33">
        <v>10200</v>
      </c>
      <c r="C16" s="33">
        <v>542.34</v>
      </c>
      <c r="D16" s="35">
        <v>5.3199999999999997E-2</v>
      </c>
      <c r="E16" s="33">
        <v>2269.73</v>
      </c>
      <c r="F16" s="33">
        <v>1770.12</v>
      </c>
      <c r="G16" s="33">
        <v>1885.03</v>
      </c>
    </row>
    <row r="17" spans="1:7" x14ac:dyDescent="0.2">
      <c r="A17" s="18" t="s">
        <v>17</v>
      </c>
      <c r="B17" s="33">
        <v>970</v>
      </c>
      <c r="C17" s="33">
        <v>479.63</v>
      </c>
      <c r="D17" s="35">
        <v>0.4945</v>
      </c>
      <c r="E17" s="33">
        <v>780.21</v>
      </c>
      <c r="F17" s="33">
        <v>722.2</v>
      </c>
      <c r="G17" s="33">
        <v>65.94</v>
      </c>
    </row>
    <row r="18" spans="1:7" x14ac:dyDescent="0.2">
      <c r="A18" s="18" t="s">
        <v>18</v>
      </c>
      <c r="B18" s="33">
        <v>650</v>
      </c>
      <c r="C18" s="33">
        <v>0</v>
      </c>
      <c r="D18" s="35">
        <v>0</v>
      </c>
      <c r="E18" s="33">
        <v>0</v>
      </c>
      <c r="F18" s="33">
        <v>0</v>
      </c>
      <c r="G18" s="33">
        <v>298.33</v>
      </c>
    </row>
    <row r="19" spans="1:7" x14ac:dyDescent="0.2">
      <c r="A19" s="18" t="s">
        <v>19</v>
      </c>
      <c r="B19" s="33">
        <v>9450</v>
      </c>
      <c r="C19" s="33">
        <v>5722.44</v>
      </c>
      <c r="D19" s="35">
        <v>0.60550000000000004</v>
      </c>
      <c r="E19" s="33">
        <v>5275.05</v>
      </c>
      <c r="F19" s="33">
        <v>4712.7299999999996</v>
      </c>
      <c r="G19" s="33">
        <v>8031.51</v>
      </c>
    </row>
    <row r="20" spans="1:7" x14ac:dyDescent="0.2">
      <c r="A20" s="18" t="s">
        <v>20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21</v>
      </c>
      <c r="B21" s="33">
        <v>15500</v>
      </c>
      <c r="C21" s="33">
        <v>6632.72</v>
      </c>
      <c r="D21" s="35">
        <v>0.4279</v>
      </c>
      <c r="E21" s="33">
        <v>6501.11</v>
      </c>
      <c r="F21" s="33">
        <v>7172.02</v>
      </c>
      <c r="G21" s="33">
        <v>5604.89</v>
      </c>
    </row>
    <row r="22" spans="1:7" x14ac:dyDescent="0.2">
      <c r="A22" s="18" t="s">
        <v>35</v>
      </c>
      <c r="B22" s="33">
        <v>1500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22</v>
      </c>
      <c r="B23" s="33">
        <v>5000</v>
      </c>
      <c r="C23" s="33">
        <v>640.86</v>
      </c>
      <c r="D23" s="35">
        <v>0.12820000000000001</v>
      </c>
      <c r="E23" s="33">
        <v>2007.25</v>
      </c>
      <c r="F23" s="33">
        <v>659.57</v>
      </c>
      <c r="G23" s="33">
        <v>1360.97</v>
      </c>
    </row>
    <row r="24" spans="1:7" x14ac:dyDescent="0.2">
      <c r="A24" s="18" t="s">
        <v>36</v>
      </c>
      <c r="B24" s="33">
        <v>5000</v>
      </c>
      <c r="C24" s="33">
        <v>185.8</v>
      </c>
      <c r="D24" s="35">
        <v>3.7199999999999997E-2</v>
      </c>
      <c r="E24" s="33">
        <v>296.73</v>
      </c>
      <c r="F24" s="33">
        <v>834.13</v>
      </c>
      <c r="G24" s="33">
        <v>2918.99</v>
      </c>
    </row>
    <row r="25" spans="1:7" x14ac:dyDescent="0.2">
      <c r="A25" s="18" t="s">
        <v>23</v>
      </c>
      <c r="B25" s="33">
        <v>6500</v>
      </c>
      <c r="C25" s="33">
        <v>5392.39</v>
      </c>
      <c r="D25" s="35">
        <v>0.8296</v>
      </c>
      <c r="E25" s="33">
        <v>5332.85</v>
      </c>
      <c r="F25" s="33">
        <v>4841.3599999999997</v>
      </c>
      <c r="G25" s="33">
        <v>3882.47</v>
      </c>
    </row>
    <row r="26" spans="1:7" x14ac:dyDescent="0.2">
      <c r="A26" s="18" t="s">
        <v>37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38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0</v>
      </c>
    </row>
    <row r="28" spans="1:7" x14ac:dyDescent="0.2">
      <c r="A28" s="18" t="s">
        <v>32</v>
      </c>
      <c r="B28" s="33">
        <v>143061</v>
      </c>
      <c r="C28" s="33">
        <v>75774.02</v>
      </c>
      <c r="D28" s="35">
        <v>0.52969999999999995</v>
      </c>
      <c r="E28" s="33">
        <v>70391.23</v>
      </c>
      <c r="F28" s="33">
        <v>78700</v>
      </c>
      <c r="G28" s="33">
        <v>43693.41</v>
      </c>
    </row>
    <row r="29" spans="1:7" x14ac:dyDescent="0.2">
      <c r="A29" s="18" t="s">
        <v>24</v>
      </c>
      <c r="B29" s="33">
        <v>0</v>
      </c>
      <c r="C29" s="33">
        <v>81.19</v>
      </c>
      <c r="D29" s="35">
        <v>0</v>
      </c>
      <c r="E29" s="33">
        <v>-20.02</v>
      </c>
      <c r="F29" s="33">
        <v>135.97999999999999</v>
      </c>
      <c r="G29" s="33">
        <v>338.84</v>
      </c>
    </row>
    <row r="30" spans="1:7" x14ac:dyDescent="0.2">
      <c r="A30" s="18" t="s">
        <v>27</v>
      </c>
      <c r="B30" s="33">
        <v>9045.99</v>
      </c>
      <c r="C30" s="33">
        <v>6784.47</v>
      </c>
      <c r="D30" s="35">
        <v>0.75</v>
      </c>
      <c r="E30" s="33">
        <v>5258.25</v>
      </c>
      <c r="F30" s="33">
        <v>5001.93</v>
      </c>
      <c r="G30" s="33">
        <v>4953.33</v>
      </c>
    </row>
    <row r="31" spans="1:7" x14ac:dyDescent="0.2">
      <c r="A31" s="18" t="s">
        <v>48</v>
      </c>
      <c r="B31" s="33">
        <v>50000</v>
      </c>
      <c r="C31" s="33">
        <v>26561.53</v>
      </c>
      <c r="D31" s="35">
        <v>0.53120000000000001</v>
      </c>
      <c r="E31" s="33">
        <v>21092.23</v>
      </c>
      <c r="F31" s="33">
        <v>13028.07</v>
      </c>
      <c r="G31" s="33">
        <v>24552.400000000001</v>
      </c>
    </row>
    <row r="32" spans="1:7" x14ac:dyDescent="0.2">
      <c r="A32" s="19" t="s">
        <v>43</v>
      </c>
      <c r="B32" s="34">
        <v>906606.16</v>
      </c>
      <c r="C32" s="34">
        <v>551557.46</v>
      </c>
      <c r="D32" s="36">
        <v>0.60840000000000005</v>
      </c>
      <c r="E32" s="34">
        <v>543706.67000000004</v>
      </c>
      <c r="F32" s="34">
        <v>505625.58</v>
      </c>
      <c r="G32" s="34">
        <v>462248.35</v>
      </c>
    </row>
    <row r="33" spans="1:7" x14ac:dyDescent="0.2">
      <c r="A33" s="5"/>
      <c r="B33" s="10"/>
      <c r="C33" s="10"/>
      <c r="D33" s="11"/>
      <c r="E33" s="10"/>
      <c r="F33" s="10"/>
      <c r="G33" s="10"/>
    </row>
    <row r="34" spans="1:7" x14ac:dyDescent="0.2">
      <c r="A34" s="5"/>
      <c r="B34" s="10"/>
      <c r="C34" s="10"/>
      <c r="D34" s="11"/>
      <c r="E34" s="10"/>
      <c r="F34" s="10"/>
      <c r="G34" s="10"/>
    </row>
    <row r="35" spans="1:7" x14ac:dyDescent="0.2">
      <c r="A35" s="3"/>
      <c r="B35" s="4"/>
      <c r="C35" s="4"/>
      <c r="D35" s="8"/>
      <c r="E35" s="4"/>
      <c r="F35" s="4"/>
      <c r="G35" s="4"/>
    </row>
    <row r="36" spans="1:7" x14ac:dyDescent="0.2">
      <c r="A36" s="6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91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58</v>
      </c>
      <c r="B7" s="4" t="s">
        <v>8</v>
      </c>
      <c r="C7" s="4" t="s">
        <v>8</v>
      </c>
      <c r="D7" s="8" t="s">
        <v>8</v>
      </c>
      <c r="E7" s="4" t="s">
        <v>8</v>
      </c>
      <c r="F7" s="4" t="s">
        <v>8</v>
      </c>
      <c r="G7" s="4" t="s">
        <v>8</v>
      </c>
    </row>
    <row r="8" spans="1:7" x14ac:dyDescent="0.2">
      <c r="A8" s="18" t="s">
        <v>9</v>
      </c>
      <c r="B8" s="33">
        <v>1046604.16</v>
      </c>
      <c r="C8" s="33">
        <v>723398.13</v>
      </c>
      <c r="D8" s="35">
        <v>0.69120000000000004</v>
      </c>
      <c r="E8" s="33">
        <v>697884.62</v>
      </c>
      <c r="F8" s="33">
        <v>624100</v>
      </c>
      <c r="G8" s="33">
        <v>656850.96</v>
      </c>
    </row>
    <row r="9" spans="1:7" x14ac:dyDescent="0.2">
      <c r="A9" s="18" t="s">
        <v>10</v>
      </c>
      <c r="B9" s="33">
        <v>532920.19999999995</v>
      </c>
      <c r="C9" s="33">
        <v>363036.88</v>
      </c>
      <c r="D9" s="35">
        <v>0.68120000000000003</v>
      </c>
      <c r="E9" s="33">
        <v>357696.37</v>
      </c>
      <c r="F9" s="33">
        <v>310522.21999999997</v>
      </c>
      <c r="G9" s="33">
        <v>309353.83</v>
      </c>
    </row>
    <row r="10" spans="1:7" x14ac:dyDescent="0.2">
      <c r="A10" s="18" t="s">
        <v>11</v>
      </c>
      <c r="B10" s="33">
        <v>1200</v>
      </c>
      <c r="C10" s="33">
        <v>83.32</v>
      </c>
      <c r="D10" s="35">
        <v>6.9400000000000003E-2</v>
      </c>
      <c r="E10" s="33">
        <v>273.8</v>
      </c>
      <c r="F10" s="33">
        <v>80.64</v>
      </c>
      <c r="G10" s="33">
        <v>540.63</v>
      </c>
    </row>
    <row r="11" spans="1:7" x14ac:dyDescent="0.2">
      <c r="A11" s="18" t="s">
        <v>12</v>
      </c>
      <c r="B11" s="33">
        <v>285800</v>
      </c>
      <c r="C11" s="33">
        <v>150394.91</v>
      </c>
      <c r="D11" s="35">
        <v>0.5262</v>
      </c>
      <c r="E11" s="33">
        <v>195625.36</v>
      </c>
      <c r="F11" s="33">
        <v>189842.88</v>
      </c>
      <c r="G11" s="33">
        <v>245996.55</v>
      </c>
    </row>
    <row r="12" spans="1:7" x14ac:dyDescent="0.2">
      <c r="A12" s="18" t="s">
        <v>13</v>
      </c>
      <c r="B12" s="33">
        <v>3500</v>
      </c>
      <c r="C12" s="33">
        <v>2490.7199999999998</v>
      </c>
      <c r="D12" s="35">
        <v>0.71160000000000001</v>
      </c>
      <c r="E12" s="33">
        <v>1928.34</v>
      </c>
      <c r="F12" s="33">
        <v>2385.9899999999998</v>
      </c>
      <c r="G12" s="33">
        <v>1162.78</v>
      </c>
    </row>
    <row r="13" spans="1:7" x14ac:dyDescent="0.2">
      <c r="A13" s="18" t="s">
        <v>26</v>
      </c>
      <c r="B13" s="33">
        <v>75000</v>
      </c>
      <c r="C13" s="33">
        <v>50353.3</v>
      </c>
      <c r="D13" s="35">
        <v>0.6714</v>
      </c>
      <c r="E13" s="33">
        <v>48209.45</v>
      </c>
      <c r="F13" s="33">
        <v>28349.42</v>
      </c>
      <c r="G13" s="33">
        <v>29277.46</v>
      </c>
    </row>
    <row r="14" spans="1:7" x14ac:dyDescent="0.2">
      <c r="A14" s="18" t="s">
        <v>14</v>
      </c>
      <c r="B14" s="33">
        <v>9500</v>
      </c>
      <c r="C14" s="33">
        <v>1932.7</v>
      </c>
      <c r="D14" s="35">
        <v>0.2034</v>
      </c>
      <c r="E14" s="33">
        <v>5256.98</v>
      </c>
      <c r="F14" s="33">
        <v>1252.44</v>
      </c>
      <c r="G14" s="33">
        <v>1184.8399999999999</v>
      </c>
    </row>
    <row r="15" spans="1:7" x14ac:dyDescent="0.2">
      <c r="A15" s="18" t="s">
        <v>15</v>
      </c>
      <c r="B15" s="33">
        <v>0</v>
      </c>
      <c r="C15" s="33">
        <v>465.19</v>
      </c>
      <c r="D15" s="35">
        <v>0</v>
      </c>
      <c r="E15" s="33">
        <v>442.28</v>
      </c>
      <c r="F15" s="33">
        <v>409.71</v>
      </c>
      <c r="G15" s="33">
        <v>0</v>
      </c>
    </row>
    <row r="16" spans="1:7" x14ac:dyDescent="0.2">
      <c r="A16" s="18" t="s">
        <v>16</v>
      </c>
      <c r="B16" s="33">
        <v>6000</v>
      </c>
      <c r="C16" s="33">
        <v>2628.77</v>
      </c>
      <c r="D16" s="35">
        <v>0.43809999999999999</v>
      </c>
      <c r="E16" s="33">
        <v>1842.05</v>
      </c>
      <c r="F16" s="33">
        <v>1092.3900000000001</v>
      </c>
      <c r="G16" s="33">
        <v>2009.95</v>
      </c>
    </row>
    <row r="17" spans="1:7" x14ac:dyDescent="0.2">
      <c r="A17" s="18" t="s">
        <v>17</v>
      </c>
      <c r="B17" s="33">
        <v>0</v>
      </c>
      <c r="C17" s="33">
        <v>253.17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18</v>
      </c>
      <c r="B18" s="33">
        <v>2460</v>
      </c>
      <c r="C18" s="33">
        <v>2790</v>
      </c>
      <c r="D18" s="35">
        <v>1.1341000000000001</v>
      </c>
      <c r="E18" s="33">
        <v>1887.16</v>
      </c>
      <c r="F18" s="33">
        <v>1756</v>
      </c>
      <c r="G18" s="33">
        <v>3078.33</v>
      </c>
    </row>
    <row r="19" spans="1:7" x14ac:dyDescent="0.2">
      <c r="A19" s="18" t="s">
        <v>19</v>
      </c>
      <c r="B19" s="33">
        <v>2000</v>
      </c>
      <c r="C19" s="33">
        <v>575.48</v>
      </c>
      <c r="D19" s="35">
        <v>0.28770000000000001</v>
      </c>
      <c r="E19" s="33">
        <v>138.66999999999999</v>
      </c>
      <c r="F19" s="33">
        <v>2070.44</v>
      </c>
      <c r="G19" s="33">
        <v>2990.4</v>
      </c>
    </row>
    <row r="20" spans="1:7" x14ac:dyDescent="0.2">
      <c r="A20" s="18" t="s">
        <v>20</v>
      </c>
      <c r="B20" s="33">
        <v>3500</v>
      </c>
      <c r="C20" s="33">
        <v>16.989999999999998</v>
      </c>
      <c r="D20" s="35">
        <v>4.8999999999999998E-3</v>
      </c>
      <c r="E20" s="33">
        <v>0</v>
      </c>
      <c r="F20" s="33">
        <v>231.28</v>
      </c>
      <c r="G20" s="33">
        <v>776.96</v>
      </c>
    </row>
    <row r="21" spans="1:7" x14ac:dyDescent="0.2">
      <c r="A21" s="18" t="s">
        <v>21</v>
      </c>
      <c r="B21" s="33">
        <v>13600</v>
      </c>
      <c r="C21" s="33">
        <v>14605.97</v>
      </c>
      <c r="D21" s="35">
        <v>1.0740000000000001</v>
      </c>
      <c r="E21" s="33">
        <v>9572.75</v>
      </c>
      <c r="F21" s="33">
        <v>9727.5499999999993</v>
      </c>
      <c r="G21" s="33">
        <v>8454.81</v>
      </c>
    </row>
    <row r="22" spans="1:7" x14ac:dyDescent="0.2">
      <c r="A22" s="18" t="s">
        <v>35</v>
      </c>
      <c r="B22" s="33">
        <v>2100</v>
      </c>
      <c r="C22" s="33">
        <v>7717</v>
      </c>
      <c r="D22" s="35">
        <v>3.6747999999999998</v>
      </c>
      <c r="E22" s="33">
        <v>474.75</v>
      </c>
      <c r="F22" s="33">
        <v>0</v>
      </c>
      <c r="G22" s="33">
        <v>0</v>
      </c>
    </row>
    <row r="23" spans="1:7" x14ac:dyDescent="0.2">
      <c r="A23" s="18" t="s">
        <v>22</v>
      </c>
      <c r="B23" s="33">
        <v>56000</v>
      </c>
      <c r="C23" s="33">
        <v>42238.82</v>
      </c>
      <c r="D23" s="35">
        <v>0.75429999999999997</v>
      </c>
      <c r="E23" s="33">
        <v>24246.19</v>
      </c>
      <c r="F23" s="33">
        <v>25566.31</v>
      </c>
      <c r="G23" s="33">
        <v>19293.310000000001</v>
      </c>
    </row>
    <row r="24" spans="1:7" x14ac:dyDescent="0.2">
      <c r="A24" s="18" t="s">
        <v>36</v>
      </c>
      <c r="B24" s="33">
        <v>115000</v>
      </c>
      <c r="C24" s="33">
        <v>86041.53</v>
      </c>
      <c r="D24" s="35">
        <v>0.74819999999999998</v>
      </c>
      <c r="E24" s="33">
        <v>91387.44</v>
      </c>
      <c r="F24" s="33">
        <v>54482.8</v>
      </c>
      <c r="G24" s="33">
        <v>97376.55</v>
      </c>
    </row>
    <row r="25" spans="1:7" x14ac:dyDescent="0.2">
      <c r="A25" s="18" t="s">
        <v>23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8" t="s">
        <v>37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38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13.18</v>
      </c>
    </row>
    <row r="28" spans="1:7" x14ac:dyDescent="0.2">
      <c r="A28" s="18" t="s">
        <v>32</v>
      </c>
      <c r="B28" s="33">
        <v>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24</v>
      </c>
      <c r="B29" s="33">
        <v>1000</v>
      </c>
      <c r="C29" s="33">
        <v>748.9</v>
      </c>
      <c r="D29" s="35">
        <v>0.74890000000000001</v>
      </c>
      <c r="E29" s="33">
        <v>277.86</v>
      </c>
      <c r="F29" s="33">
        <v>190</v>
      </c>
      <c r="G29" s="33">
        <v>315.42</v>
      </c>
    </row>
    <row r="30" spans="1:7" x14ac:dyDescent="0.2">
      <c r="A30" s="18" t="s">
        <v>45</v>
      </c>
      <c r="B30" s="33">
        <v>0</v>
      </c>
      <c r="C30" s="33">
        <v>0</v>
      </c>
      <c r="D30" s="35">
        <v>0</v>
      </c>
      <c r="E30" s="33">
        <v>0</v>
      </c>
      <c r="F30" s="33">
        <v>0</v>
      </c>
      <c r="G30" s="33">
        <v>0</v>
      </c>
    </row>
    <row r="31" spans="1:7" x14ac:dyDescent="0.2">
      <c r="A31" s="18" t="s">
        <v>46</v>
      </c>
      <c r="B31" s="33">
        <v>0</v>
      </c>
      <c r="C31" s="33">
        <v>0</v>
      </c>
      <c r="D31" s="35">
        <v>0</v>
      </c>
      <c r="E31" s="33">
        <v>0</v>
      </c>
      <c r="F31" s="33">
        <v>0</v>
      </c>
      <c r="G31" s="33">
        <v>0</v>
      </c>
    </row>
    <row r="32" spans="1:7" x14ac:dyDescent="0.2">
      <c r="A32" s="18" t="s">
        <v>27</v>
      </c>
      <c r="B32" s="33">
        <v>110806.38</v>
      </c>
      <c r="C32" s="33">
        <v>83104.83</v>
      </c>
      <c r="D32" s="35">
        <v>0.75</v>
      </c>
      <c r="E32" s="33">
        <v>64409.49</v>
      </c>
      <c r="F32" s="33">
        <v>61269.84</v>
      </c>
      <c r="G32" s="33">
        <v>60674.31</v>
      </c>
    </row>
    <row r="33" spans="1:7" x14ac:dyDescent="0.2">
      <c r="A33" s="18" t="s">
        <v>48</v>
      </c>
      <c r="B33" s="33">
        <v>4404782</v>
      </c>
      <c r="C33" s="33">
        <v>636273.46</v>
      </c>
      <c r="D33" s="35">
        <v>0.14449999999999999</v>
      </c>
      <c r="E33" s="33">
        <v>770946.32</v>
      </c>
      <c r="F33" s="33">
        <v>847651.15</v>
      </c>
      <c r="G33" s="33">
        <v>1814799.13</v>
      </c>
    </row>
    <row r="34" spans="1:7" x14ac:dyDescent="0.2">
      <c r="A34" s="18" t="s">
        <v>49</v>
      </c>
      <c r="B34" s="33">
        <v>380361.5</v>
      </c>
      <c r="C34" s="33">
        <v>285271.11</v>
      </c>
      <c r="D34" s="35">
        <v>0.75</v>
      </c>
      <c r="E34" s="33">
        <v>255958.02</v>
      </c>
      <c r="F34" s="33">
        <v>244094.04</v>
      </c>
      <c r="G34" s="33">
        <v>240071.85</v>
      </c>
    </row>
    <row r="35" spans="1:7" x14ac:dyDescent="0.2">
      <c r="A35" s="19" t="s">
        <v>58</v>
      </c>
      <c r="B35" s="34">
        <v>7052134.2400000002</v>
      </c>
      <c r="C35" s="34">
        <v>2454421.1800000002</v>
      </c>
      <c r="D35" s="36">
        <v>0.34799999999999998</v>
      </c>
      <c r="E35" s="34">
        <v>2528457.9</v>
      </c>
      <c r="F35" s="34">
        <v>2405075.1</v>
      </c>
      <c r="G35" s="34">
        <v>3494221.25</v>
      </c>
    </row>
    <row r="36" spans="1:7" x14ac:dyDescent="0.2">
      <c r="A36" s="6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92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21</v>
      </c>
      <c r="B8" s="33">
        <v>310000</v>
      </c>
      <c r="C8" s="33">
        <v>182805.25</v>
      </c>
      <c r="D8" s="35">
        <v>0.5897</v>
      </c>
      <c r="E8" s="33">
        <v>198869.32</v>
      </c>
      <c r="F8" s="33">
        <v>172732.55</v>
      </c>
      <c r="G8" s="33">
        <v>207855.11</v>
      </c>
    </row>
    <row r="9" spans="1:7" x14ac:dyDescent="0.2">
      <c r="A9" s="18" t="s">
        <v>22</v>
      </c>
      <c r="B9" s="33">
        <v>15000</v>
      </c>
      <c r="C9" s="33">
        <v>21276.23</v>
      </c>
      <c r="D9" s="35">
        <v>1.4184000000000001</v>
      </c>
      <c r="E9" s="33">
        <v>5894.37</v>
      </c>
      <c r="F9" s="33">
        <v>8911.4699999999993</v>
      </c>
      <c r="G9" s="33">
        <v>5061.47</v>
      </c>
    </row>
    <row r="10" spans="1:7" x14ac:dyDescent="0.2">
      <c r="A10" s="18" t="s">
        <v>23</v>
      </c>
      <c r="B10" s="33">
        <v>30000</v>
      </c>
      <c r="C10" s="33">
        <v>20431.25</v>
      </c>
      <c r="D10" s="35">
        <v>0.68100000000000005</v>
      </c>
      <c r="E10" s="33">
        <v>8529.7999999999993</v>
      </c>
      <c r="F10" s="33">
        <v>6403</v>
      </c>
      <c r="G10" s="33">
        <v>4223</v>
      </c>
    </row>
    <row r="11" spans="1:7" x14ac:dyDescent="0.2">
      <c r="A11" s="18" t="s">
        <v>48</v>
      </c>
      <c r="B11" s="33">
        <v>70000</v>
      </c>
      <c r="C11" s="33">
        <v>54900.51</v>
      </c>
      <c r="D11" s="35">
        <v>0.7843</v>
      </c>
      <c r="E11" s="33">
        <v>81477</v>
      </c>
      <c r="F11" s="33">
        <v>43820</v>
      </c>
      <c r="G11" s="33">
        <v>132878.20000000001</v>
      </c>
    </row>
    <row r="12" spans="1:7" x14ac:dyDescent="0.2">
      <c r="A12" s="18" t="s">
        <v>49</v>
      </c>
      <c r="B12" s="33">
        <v>28146.87</v>
      </c>
      <c r="C12" s="33">
        <v>21110.13</v>
      </c>
      <c r="D12" s="35">
        <v>0.75</v>
      </c>
      <c r="E12" s="33">
        <v>18821.43</v>
      </c>
      <c r="F12" s="33">
        <v>17914.95</v>
      </c>
      <c r="G12" s="33">
        <v>17844.93</v>
      </c>
    </row>
    <row r="13" spans="1:7" x14ac:dyDescent="0.2">
      <c r="A13" s="19" t="s">
        <v>59</v>
      </c>
      <c r="B13" s="34">
        <v>453146.87</v>
      </c>
      <c r="C13" s="34">
        <v>300523.37</v>
      </c>
      <c r="D13" s="36">
        <v>0.66320000000000001</v>
      </c>
      <c r="E13" s="34">
        <v>313591.92</v>
      </c>
      <c r="F13" s="34">
        <v>249781.97</v>
      </c>
      <c r="G13" s="34">
        <v>367862.71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69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625301.01</v>
      </c>
      <c r="C8" s="33">
        <v>447471.39</v>
      </c>
      <c r="D8" s="35">
        <v>0.71560000000000001</v>
      </c>
      <c r="E8" s="33">
        <v>433799.29</v>
      </c>
      <c r="F8" s="33">
        <v>422657.98</v>
      </c>
      <c r="G8" s="33">
        <v>393745.51</v>
      </c>
    </row>
    <row r="9" spans="1:7" x14ac:dyDescent="0.2">
      <c r="A9" s="18" t="s">
        <v>10</v>
      </c>
      <c r="B9" s="33">
        <v>285899.27</v>
      </c>
      <c r="C9" s="33">
        <v>191997.45</v>
      </c>
      <c r="D9" s="35">
        <v>0.67159999999999997</v>
      </c>
      <c r="E9" s="33">
        <v>189148.71</v>
      </c>
      <c r="F9" s="33">
        <v>182406.06</v>
      </c>
      <c r="G9" s="33">
        <v>168463.3</v>
      </c>
    </row>
    <row r="10" spans="1:7" x14ac:dyDescent="0.2">
      <c r="A10" s="18" t="s">
        <v>11</v>
      </c>
      <c r="B10" s="33">
        <v>1000</v>
      </c>
      <c r="C10" s="33">
        <v>211.34</v>
      </c>
      <c r="D10" s="35">
        <v>0.21129999999999999</v>
      </c>
      <c r="E10" s="33">
        <v>585.5</v>
      </c>
      <c r="F10" s="33">
        <v>656.21</v>
      </c>
      <c r="G10" s="33">
        <v>848.39</v>
      </c>
    </row>
    <row r="11" spans="1:7" x14ac:dyDescent="0.2">
      <c r="A11" s="18" t="s">
        <v>12</v>
      </c>
      <c r="B11" s="33">
        <v>45850</v>
      </c>
      <c r="C11" s="33">
        <v>38136.480000000003</v>
      </c>
      <c r="D11" s="35">
        <v>0.83179999999999998</v>
      </c>
      <c r="E11" s="33">
        <v>32309.88</v>
      </c>
      <c r="F11" s="33">
        <v>24440.1</v>
      </c>
      <c r="G11" s="33">
        <v>33881.85</v>
      </c>
    </row>
    <row r="12" spans="1:7" x14ac:dyDescent="0.2">
      <c r="A12" s="18" t="s">
        <v>13</v>
      </c>
      <c r="B12" s="33">
        <v>900</v>
      </c>
      <c r="C12" s="33">
        <v>969.46</v>
      </c>
      <c r="D12" s="35">
        <v>1.0771999999999999</v>
      </c>
      <c r="E12" s="33">
        <v>455.1</v>
      </c>
      <c r="F12" s="33">
        <v>976.97</v>
      </c>
      <c r="G12" s="33">
        <v>699.04</v>
      </c>
    </row>
    <row r="13" spans="1:7" x14ac:dyDescent="0.2">
      <c r="A13" s="18" t="s">
        <v>26</v>
      </c>
      <c r="B13" s="33">
        <v>30000</v>
      </c>
      <c r="C13" s="33">
        <v>26019.3</v>
      </c>
      <c r="D13" s="35">
        <v>0.86729999999999996</v>
      </c>
      <c r="E13" s="33">
        <v>28574.32</v>
      </c>
      <c r="F13" s="33">
        <v>12302.23</v>
      </c>
      <c r="G13" s="33">
        <v>14416.79</v>
      </c>
    </row>
    <row r="14" spans="1:7" x14ac:dyDescent="0.2">
      <c r="A14" s="18" t="s">
        <v>14</v>
      </c>
      <c r="B14" s="33">
        <v>20000</v>
      </c>
      <c r="C14" s="33">
        <v>30990.02</v>
      </c>
      <c r="D14" s="35">
        <v>1.5495000000000001</v>
      </c>
      <c r="E14" s="33">
        <v>22119.43</v>
      </c>
      <c r="F14" s="33">
        <v>22370</v>
      </c>
      <c r="G14" s="33">
        <v>22.47</v>
      </c>
    </row>
    <row r="15" spans="1:7" x14ac:dyDescent="0.2">
      <c r="A15" s="18" t="s">
        <v>15</v>
      </c>
      <c r="B15" s="33">
        <v>11300</v>
      </c>
      <c r="C15" s="33">
        <v>3682.5</v>
      </c>
      <c r="D15" s="35">
        <v>0.32590000000000002</v>
      </c>
      <c r="E15" s="33">
        <v>5043</v>
      </c>
      <c r="F15" s="33">
        <v>1227.26</v>
      </c>
      <c r="G15" s="33">
        <v>3732.54</v>
      </c>
    </row>
    <row r="16" spans="1:7" x14ac:dyDescent="0.2">
      <c r="A16" s="18" t="s">
        <v>16</v>
      </c>
      <c r="B16" s="33">
        <v>6100</v>
      </c>
      <c r="C16" s="33">
        <v>2283.87</v>
      </c>
      <c r="D16" s="35">
        <v>0.37440000000000001</v>
      </c>
      <c r="E16" s="33">
        <v>3311.82</v>
      </c>
      <c r="F16" s="33">
        <v>483.57</v>
      </c>
      <c r="G16" s="33">
        <v>2087.71</v>
      </c>
    </row>
    <row r="17" spans="1:7" x14ac:dyDescent="0.2">
      <c r="A17" s="18" t="s">
        <v>17</v>
      </c>
      <c r="B17" s="33">
        <v>1800</v>
      </c>
      <c r="C17" s="33">
        <v>1003.14</v>
      </c>
      <c r="D17" s="35">
        <v>0.55730000000000002</v>
      </c>
      <c r="E17" s="33">
        <v>1002.14</v>
      </c>
      <c r="F17" s="33">
        <v>1175.94</v>
      </c>
      <c r="G17" s="33">
        <v>1072</v>
      </c>
    </row>
    <row r="18" spans="1:7" x14ac:dyDescent="0.2">
      <c r="A18" s="18" t="s">
        <v>18</v>
      </c>
      <c r="B18" s="33">
        <v>34880</v>
      </c>
      <c r="C18" s="33">
        <v>1320</v>
      </c>
      <c r="D18" s="35">
        <v>3.78E-2</v>
      </c>
      <c r="E18" s="33">
        <v>21688.77</v>
      </c>
      <c r="F18" s="33">
        <v>21682.1</v>
      </c>
      <c r="G18" s="33">
        <v>23908</v>
      </c>
    </row>
    <row r="19" spans="1:7" x14ac:dyDescent="0.2">
      <c r="A19" s="18" t="s">
        <v>19</v>
      </c>
      <c r="B19" s="33">
        <v>14500</v>
      </c>
      <c r="C19" s="33">
        <v>7550.97</v>
      </c>
      <c r="D19" s="35">
        <v>0.52080000000000004</v>
      </c>
      <c r="E19" s="33">
        <v>11706.3</v>
      </c>
      <c r="F19" s="33">
        <v>10056.719999999999</v>
      </c>
      <c r="G19" s="33">
        <v>8077.41</v>
      </c>
    </row>
    <row r="20" spans="1:7" x14ac:dyDescent="0.2">
      <c r="A20" s="18" t="s">
        <v>20</v>
      </c>
      <c r="B20" s="33">
        <v>400</v>
      </c>
      <c r="C20" s="33">
        <v>215.6</v>
      </c>
      <c r="D20" s="35">
        <v>0.53900000000000003</v>
      </c>
      <c r="E20" s="33">
        <v>215.6</v>
      </c>
      <c r="F20" s="33">
        <v>1054.42</v>
      </c>
      <c r="G20" s="33">
        <v>1278.5999999999999</v>
      </c>
    </row>
    <row r="21" spans="1:7" x14ac:dyDescent="0.2">
      <c r="A21" s="18" t="s">
        <v>21</v>
      </c>
      <c r="B21" s="33">
        <v>116500</v>
      </c>
      <c r="C21" s="33">
        <v>94186.5</v>
      </c>
      <c r="D21" s="35">
        <v>0.8085</v>
      </c>
      <c r="E21" s="33">
        <v>86130.31</v>
      </c>
      <c r="F21" s="33">
        <v>81761.38</v>
      </c>
      <c r="G21" s="33">
        <v>63817.22</v>
      </c>
    </row>
    <row r="22" spans="1:7" x14ac:dyDescent="0.2">
      <c r="A22" s="18" t="s">
        <v>22</v>
      </c>
      <c r="B22" s="33">
        <v>47250</v>
      </c>
      <c r="C22" s="33">
        <v>39768.44</v>
      </c>
      <c r="D22" s="35">
        <v>0.8417</v>
      </c>
      <c r="E22" s="33">
        <v>31462.78</v>
      </c>
      <c r="F22" s="33">
        <v>21850.91</v>
      </c>
      <c r="G22" s="33">
        <v>53624.12</v>
      </c>
    </row>
    <row r="23" spans="1:7" x14ac:dyDescent="0.2">
      <c r="A23" s="18" t="s">
        <v>36</v>
      </c>
      <c r="B23" s="33">
        <v>5800</v>
      </c>
      <c r="C23" s="33">
        <v>5222.55</v>
      </c>
      <c r="D23" s="35">
        <v>0.90039999999999998</v>
      </c>
      <c r="E23" s="33">
        <v>1007.85</v>
      </c>
      <c r="F23" s="33">
        <v>5075.21</v>
      </c>
      <c r="G23" s="33">
        <v>4356.37</v>
      </c>
    </row>
    <row r="24" spans="1:7" x14ac:dyDescent="0.2">
      <c r="A24" s="18" t="s">
        <v>23</v>
      </c>
      <c r="B24" s="33">
        <v>28985</v>
      </c>
      <c r="C24" s="33">
        <v>228136.17</v>
      </c>
      <c r="D24" s="35">
        <v>7.8708</v>
      </c>
      <c r="E24" s="33">
        <v>40370.839999999997</v>
      </c>
      <c r="F24" s="33">
        <v>15506.58</v>
      </c>
      <c r="G24" s="33">
        <v>14887.82</v>
      </c>
    </row>
    <row r="25" spans="1:7" x14ac:dyDescent="0.2">
      <c r="A25" s="18" t="s">
        <v>37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8" t="s">
        <v>32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24</v>
      </c>
      <c r="B27" s="33">
        <v>1000</v>
      </c>
      <c r="C27" s="33">
        <v>596.98</v>
      </c>
      <c r="D27" s="35">
        <v>0.59699999999999998</v>
      </c>
      <c r="E27" s="33">
        <v>546.91</v>
      </c>
      <c r="F27" s="33">
        <v>829.1</v>
      </c>
      <c r="G27" s="33">
        <v>423.75</v>
      </c>
    </row>
    <row r="28" spans="1:7" x14ac:dyDescent="0.2">
      <c r="A28" s="18" t="s">
        <v>27</v>
      </c>
      <c r="B28" s="33">
        <v>18296.310000000001</v>
      </c>
      <c r="C28" s="33">
        <v>13722.21</v>
      </c>
      <c r="D28" s="35">
        <v>0.75</v>
      </c>
      <c r="E28" s="33">
        <v>10635.3</v>
      </c>
      <c r="F28" s="33">
        <v>10116.81</v>
      </c>
      <c r="G28" s="33">
        <v>10018.530000000001</v>
      </c>
    </row>
    <row r="29" spans="1:7" x14ac:dyDescent="0.2">
      <c r="A29" s="18" t="s">
        <v>48</v>
      </c>
      <c r="B29" s="33">
        <v>173450</v>
      </c>
      <c r="C29" s="33">
        <v>173331.07</v>
      </c>
      <c r="D29" s="35">
        <v>0.99929999999999997</v>
      </c>
      <c r="E29" s="33">
        <v>412285.33</v>
      </c>
      <c r="F29" s="33">
        <v>72108</v>
      </c>
      <c r="G29" s="33">
        <v>170606.44</v>
      </c>
    </row>
    <row r="30" spans="1:7" x14ac:dyDescent="0.2">
      <c r="A30" s="18" t="s">
        <v>49</v>
      </c>
      <c r="B30" s="33">
        <v>452140.51</v>
      </c>
      <c r="C30" s="33">
        <v>339105.42</v>
      </c>
      <c r="D30" s="35">
        <v>0.75</v>
      </c>
      <c r="E30" s="33">
        <v>303955.74</v>
      </c>
      <c r="F30" s="33">
        <v>289440.90000000002</v>
      </c>
      <c r="G30" s="33">
        <v>287435.7</v>
      </c>
    </row>
    <row r="31" spans="1:7" x14ac:dyDescent="0.2">
      <c r="A31" s="19" t="s">
        <v>60</v>
      </c>
      <c r="B31" s="34">
        <v>1921352.1</v>
      </c>
      <c r="C31" s="34">
        <v>1645920.86</v>
      </c>
      <c r="D31" s="36">
        <v>0.85660000000000003</v>
      </c>
      <c r="E31" s="34">
        <v>1636354.92</v>
      </c>
      <c r="F31" s="34">
        <v>1198178.45</v>
      </c>
      <c r="G31" s="34">
        <v>1257403.56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8.625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70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24</v>
      </c>
      <c r="B8" s="33">
        <v>0</v>
      </c>
      <c r="C8" s="33">
        <v>0</v>
      </c>
      <c r="D8" s="35">
        <v>0</v>
      </c>
      <c r="E8" s="33">
        <v>0</v>
      </c>
      <c r="F8" s="33">
        <v>8642.48</v>
      </c>
      <c r="G8" s="33">
        <v>110.85</v>
      </c>
    </row>
    <row r="9" spans="1:7" x14ac:dyDescent="0.2">
      <c r="A9" s="18" t="s">
        <v>48</v>
      </c>
      <c r="B9" s="33">
        <v>1067200</v>
      </c>
      <c r="C9" s="33">
        <v>189507.83</v>
      </c>
      <c r="D9" s="35">
        <v>0.17760000000000001</v>
      </c>
      <c r="E9" s="33">
        <v>1527450.42</v>
      </c>
      <c r="F9" s="33">
        <v>3564600.23</v>
      </c>
      <c r="G9" s="33">
        <v>1231578.94</v>
      </c>
    </row>
    <row r="10" spans="1:7" x14ac:dyDescent="0.2">
      <c r="A10" s="19" t="s">
        <v>61</v>
      </c>
      <c r="B10" s="34">
        <v>1067200</v>
      </c>
      <c r="C10" s="34">
        <v>189507.83</v>
      </c>
      <c r="D10" s="36">
        <v>0.17760000000000001</v>
      </c>
      <c r="E10" s="34">
        <v>1527450.42</v>
      </c>
      <c r="F10" s="34">
        <v>3573242.71</v>
      </c>
      <c r="G10" s="34">
        <v>1231689.79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96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373220.26</v>
      </c>
      <c r="C8" s="33">
        <v>256056.79</v>
      </c>
      <c r="D8" s="35">
        <v>0.68610000000000004</v>
      </c>
      <c r="E8" s="33">
        <v>247137.29</v>
      </c>
      <c r="F8" s="33">
        <v>218644.62</v>
      </c>
      <c r="G8" s="33">
        <v>214348.05</v>
      </c>
    </row>
    <row r="9" spans="1:7" x14ac:dyDescent="0.2">
      <c r="A9" s="18" t="s">
        <v>10</v>
      </c>
      <c r="B9" s="33">
        <v>175856.36</v>
      </c>
      <c r="C9" s="33">
        <v>124588.87</v>
      </c>
      <c r="D9" s="35">
        <v>0.70850000000000002</v>
      </c>
      <c r="E9" s="33">
        <v>110400.2</v>
      </c>
      <c r="F9" s="33">
        <v>97882.75</v>
      </c>
      <c r="G9" s="33">
        <v>93613.37</v>
      </c>
    </row>
    <row r="10" spans="1:7" x14ac:dyDescent="0.2">
      <c r="A10" s="18" t="s">
        <v>11</v>
      </c>
      <c r="B10" s="33">
        <v>200</v>
      </c>
      <c r="C10" s="33">
        <v>33.21</v>
      </c>
      <c r="D10" s="35">
        <v>0.1661</v>
      </c>
      <c r="E10" s="33">
        <v>172.75</v>
      </c>
      <c r="F10" s="33">
        <v>139.16999999999999</v>
      </c>
      <c r="G10" s="33">
        <v>60.73</v>
      </c>
    </row>
    <row r="11" spans="1:7" x14ac:dyDescent="0.2">
      <c r="A11" s="18" t="s">
        <v>12</v>
      </c>
      <c r="B11" s="33">
        <v>52500</v>
      </c>
      <c r="C11" s="33">
        <v>34673.32</v>
      </c>
      <c r="D11" s="35">
        <v>0.66039999999999999</v>
      </c>
      <c r="E11" s="33">
        <v>42376.63</v>
      </c>
      <c r="F11" s="33">
        <v>24840.83</v>
      </c>
      <c r="G11" s="33">
        <v>16059.28</v>
      </c>
    </row>
    <row r="12" spans="1:7" x14ac:dyDescent="0.2">
      <c r="A12" s="18" t="s">
        <v>13</v>
      </c>
      <c r="B12" s="33">
        <v>13300</v>
      </c>
      <c r="C12" s="33">
        <v>5633.91</v>
      </c>
      <c r="D12" s="35">
        <v>0.42359999999999998</v>
      </c>
      <c r="E12" s="33">
        <v>4200.3599999999997</v>
      </c>
      <c r="F12" s="33">
        <v>4995.6000000000004</v>
      </c>
      <c r="G12" s="33">
        <v>3641.79</v>
      </c>
    </row>
    <row r="13" spans="1:7" x14ac:dyDescent="0.2">
      <c r="A13" s="18" t="s">
        <v>26</v>
      </c>
      <c r="B13" s="33">
        <v>10000</v>
      </c>
      <c r="C13" s="33">
        <v>12731.82</v>
      </c>
      <c r="D13" s="35">
        <v>1.2732000000000001</v>
      </c>
      <c r="E13" s="33">
        <v>6321.71</v>
      </c>
      <c r="F13" s="33">
        <v>10441.98</v>
      </c>
      <c r="G13" s="33">
        <v>3447.78</v>
      </c>
    </row>
    <row r="14" spans="1:7" x14ac:dyDescent="0.2">
      <c r="A14" s="18" t="s">
        <v>14</v>
      </c>
      <c r="B14" s="33">
        <v>120000</v>
      </c>
      <c r="C14" s="33">
        <v>57458.57</v>
      </c>
      <c r="D14" s="35">
        <v>0.4788</v>
      </c>
      <c r="E14" s="33">
        <v>48957.9</v>
      </c>
      <c r="F14" s="33">
        <v>37729.51</v>
      </c>
      <c r="G14" s="33">
        <v>55466.63</v>
      </c>
    </row>
    <row r="15" spans="1:7" x14ac:dyDescent="0.2">
      <c r="A15" s="18" t="s">
        <v>16</v>
      </c>
      <c r="B15" s="33">
        <v>1300</v>
      </c>
      <c r="C15" s="33">
        <v>82.88</v>
      </c>
      <c r="D15" s="35">
        <v>6.3799999999999996E-2</v>
      </c>
      <c r="E15" s="33">
        <v>0</v>
      </c>
      <c r="F15" s="33">
        <v>0</v>
      </c>
      <c r="G15" s="33">
        <v>958.85</v>
      </c>
    </row>
    <row r="16" spans="1:7" x14ac:dyDescent="0.2">
      <c r="A16" s="18" t="s">
        <v>17</v>
      </c>
      <c r="B16" s="33">
        <v>2000</v>
      </c>
      <c r="C16" s="33">
        <v>1030</v>
      </c>
      <c r="D16" s="35">
        <v>0.51500000000000001</v>
      </c>
      <c r="E16" s="33">
        <v>105</v>
      </c>
      <c r="F16" s="33">
        <v>397</v>
      </c>
      <c r="G16" s="33">
        <v>778</v>
      </c>
    </row>
    <row r="17" spans="1:7" x14ac:dyDescent="0.2">
      <c r="A17" s="18" t="s">
        <v>18</v>
      </c>
      <c r="B17" s="33">
        <v>3500</v>
      </c>
      <c r="C17" s="33">
        <v>365</v>
      </c>
      <c r="D17" s="35">
        <v>0.1043</v>
      </c>
      <c r="E17" s="33">
        <v>935</v>
      </c>
      <c r="F17" s="33">
        <v>542</v>
      </c>
      <c r="G17" s="33">
        <v>1169.6199999999999</v>
      </c>
    </row>
    <row r="18" spans="1:7" x14ac:dyDescent="0.2">
      <c r="A18" s="18" t="s">
        <v>19</v>
      </c>
      <c r="B18" s="33">
        <v>0</v>
      </c>
      <c r="C18" s="33">
        <v>0</v>
      </c>
      <c r="D18" s="35">
        <v>0</v>
      </c>
      <c r="E18" s="33">
        <v>223.57</v>
      </c>
      <c r="F18" s="33">
        <v>80.88</v>
      </c>
      <c r="G18" s="33">
        <v>-31.71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21</v>
      </c>
      <c r="B20" s="33">
        <v>1006250</v>
      </c>
      <c r="C20" s="33">
        <v>531028.71</v>
      </c>
      <c r="D20" s="35">
        <v>0.52769999999999995</v>
      </c>
      <c r="E20" s="33">
        <v>421354.3</v>
      </c>
      <c r="F20" s="33">
        <v>409607.51</v>
      </c>
      <c r="G20" s="33">
        <v>318903.49</v>
      </c>
    </row>
    <row r="21" spans="1:7" x14ac:dyDescent="0.2">
      <c r="A21" s="18" t="s">
        <v>35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22</v>
      </c>
      <c r="B22" s="33">
        <v>10000</v>
      </c>
      <c r="C22" s="33">
        <v>3078.72</v>
      </c>
      <c r="D22" s="35">
        <v>0.30790000000000001</v>
      </c>
      <c r="E22" s="33">
        <v>6709.29</v>
      </c>
      <c r="F22" s="33">
        <v>9145.18</v>
      </c>
      <c r="G22" s="33">
        <v>6952.23</v>
      </c>
    </row>
    <row r="23" spans="1:7" x14ac:dyDescent="0.2">
      <c r="A23" s="18" t="s">
        <v>36</v>
      </c>
      <c r="B23" s="33">
        <v>80000</v>
      </c>
      <c r="C23" s="33">
        <v>53845.36</v>
      </c>
      <c r="D23" s="35">
        <v>0.67310000000000003</v>
      </c>
      <c r="E23" s="33">
        <v>46918.39</v>
      </c>
      <c r="F23" s="33">
        <v>63099.519999999997</v>
      </c>
      <c r="G23" s="33">
        <v>41999.31</v>
      </c>
    </row>
    <row r="24" spans="1:7" x14ac:dyDescent="0.2">
      <c r="A24" s="18" t="s">
        <v>23</v>
      </c>
      <c r="B24" s="33">
        <v>1000</v>
      </c>
      <c r="C24" s="33">
        <v>5</v>
      </c>
      <c r="D24" s="35">
        <v>5.0000000000000001E-3</v>
      </c>
      <c r="E24" s="33">
        <v>1015</v>
      </c>
      <c r="F24" s="33">
        <v>0</v>
      </c>
      <c r="G24" s="33">
        <v>749</v>
      </c>
    </row>
    <row r="25" spans="1:7" x14ac:dyDescent="0.2">
      <c r="A25" s="18" t="s">
        <v>32</v>
      </c>
      <c r="B25" s="33">
        <v>125750</v>
      </c>
      <c r="C25" s="33">
        <v>103024.3</v>
      </c>
      <c r="D25" s="35">
        <v>0.81930000000000003</v>
      </c>
      <c r="E25" s="33">
        <v>90677.15</v>
      </c>
      <c r="F25" s="33">
        <v>66020.05</v>
      </c>
      <c r="G25" s="33">
        <v>87542.05</v>
      </c>
    </row>
    <row r="26" spans="1:7" x14ac:dyDescent="0.2">
      <c r="A26" s="18" t="s">
        <v>24</v>
      </c>
      <c r="B26" s="33">
        <v>500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45</v>
      </c>
      <c r="B27" s="33">
        <v>59375</v>
      </c>
      <c r="C27" s="33">
        <v>38669.760000000002</v>
      </c>
      <c r="D27" s="35">
        <v>0.65129999999999999</v>
      </c>
      <c r="E27" s="33">
        <v>67265.59</v>
      </c>
      <c r="F27" s="33">
        <v>148132.28</v>
      </c>
      <c r="G27" s="33">
        <v>265747.21999999997</v>
      </c>
    </row>
    <row r="28" spans="1:7" x14ac:dyDescent="0.2">
      <c r="A28" s="18" t="s">
        <v>46</v>
      </c>
      <c r="B28" s="33">
        <v>765000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27</v>
      </c>
      <c r="B29" s="33">
        <v>4020.04</v>
      </c>
      <c r="C29" s="33">
        <v>3015</v>
      </c>
      <c r="D29" s="35">
        <v>0.75</v>
      </c>
      <c r="E29" s="33">
        <v>2336.7600000000002</v>
      </c>
      <c r="F29" s="33">
        <v>2222.8200000000002</v>
      </c>
      <c r="G29" s="33">
        <v>2201.2199999999998</v>
      </c>
    </row>
    <row r="30" spans="1:7" x14ac:dyDescent="0.2">
      <c r="A30" s="18" t="s">
        <v>48</v>
      </c>
      <c r="B30" s="33">
        <v>3469750</v>
      </c>
      <c r="C30" s="33">
        <v>599572.84</v>
      </c>
      <c r="D30" s="35">
        <v>0.17280000000000001</v>
      </c>
      <c r="E30" s="33">
        <v>159950.28</v>
      </c>
      <c r="F30" s="33">
        <v>70042</v>
      </c>
      <c r="G30" s="33">
        <v>190625.85</v>
      </c>
    </row>
    <row r="31" spans="1:7" x14ac:dyDescent="0.2">
      <c r="A31" s="19" t="s">
        <v>50</v>
      </c>
      <c r="B31" s="34">
        <v>6273521.6600000001</v>
      </c>
      <c r="C31" s="34">
        <v>1824894.06</v>
      </c>
      <c r="D31" s="36">
        <v>0.29089999999999999</v>
      </c>
      <c r="E31" s="34">
        <v>1257057.17</v>
      </c>
      <c r="F31" s="34">
        <v>1163963.7</v>
      </c>
      <c r="G31" s="34">
        <v>1304232.76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7.75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94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1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51</v>
      </c>
      <c r="B7" s="16" t="s">
        <v>8</v>
      </c>
      <c r="C7" s="22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12</v>
      </c>
      <c r="B8" s="33">
        <v>0</v>
      </c>
      <c r="C8" s="33">
        <v>0</v>
      </c>
      <c r="D8" s="35">
        <v>0</v>
      </c>
      <c r="E8" s="33">
        <v>0</v>
      </c>
      <c r="F8" s="33">
        <v>1037.6099999999999</v>
      </c>
      <c r="G8" s="33">
        <v>0</v>
      </c>
    </row>
    <row r="9" spans="1:7" x14ac:dyDescent="0.2">
      <c r="A9" s="18" t="s">
        <v>14</v>
      </c>
      <c r="B9" s="33">
        <v>25000</v>
      </c>
      <c r="C9" s="33">
        <v>0</v>
      </c>
      <c r="D9" s="35">
        <v>0</v>
      </c>
      <c r="E9" s="33">
        <v>0</v>
      </c>
      <c r="F9" s="33">
        <v>0</v>
      </c>
      <c r="G9" s="33">
        <v>0</v>
      </c>
    </row>
    <row r="10" spans="1:7" x14ac:dyDescent="0.2">
      <c r="A10" s="18" t="s">
        <v>21</v>
      </c>
      <c r="B10" s="33">
        <v>125000</v>
      </c>
      <c r="C10" s="33">
        <v>53560.2</v>
      </c>
      <c r="D10" s="35">
        <v>0.42849999999999999</v>
      </c>
      <c r="E10" s="33">
        <v>46271.91</v>
      </c>
      <c r="F10" s="33">
        <v>33125.18</v>
      </c>
      <c r="G10" s="33">
        <v>32912.32</v>
      </c>
    </row>
    <row r="11" spans="1:7" x14ac:dyDescent="0.2">
      <c r="A11" s="18" t="s">
        <v>35</v>
      </c>
      <c r="B11" s="33">
        <v>165000</v>
      </c>
      <c r="C11" s="33">
        <v>157061.32999999999</v>
      </c>
      <c r="D11" s="35">
        <v>0.95189999999999997</v>
      </c>
      <c r="E11" s="33">
        <v>149576.76</v>
      </c>
      <c r="F11" s="33">
        <v>146718.72</v>
      </c>
      <c r="G11" s="33">
        <v>160149.79</v>
      </c>
    </row>
    <row r="12" spans="1:7" x14ac:dyDescent="0.2">
      <c r="A12" s="18" t="s">
        <v>22</v>
      </c>
      <c r="B12" s="33">
        <v>57000</v>
      </c>
      <c r="C12" s="33">
        <v>36814.69</v>
      </c>
      <c r="D12" s="35">
        <v>0.64590000000000003</v>
      </c>
      <c r="E12" s="33">
        <v>28635.599999999999</v>
      </c>
      <c r="F12" s="33">
        <v>36872.83</v>
      </c>
      <c r="G12" s="33">
        <v>48986.53</v>
      </c>
    </row>
    <row r="13" spans="1:7" x14ac:dyDescent="0.2">
      <c r="A13" s="18" t="s">
        <v>24</v>
      </c>
      <c r="B13" s="33">
        <v>2050</v>
      </c>
      <c r="C13" s="33">
        <v>0</v>
      </c>
      <c r="D13" s="35">
        <v>0</v>
      </c>
      <c r="E13" s="33">
        <v>1400</v>
      </c>
      <c r="F13" s="33">
        <v>1400</v>
      </c>
      <c r="G13" s="33">
        <v>1951.1</v>
      </c>
    </row>
    <row r="14" spans="1:7" x14ac:dyDescent="0.2">
      <c r="A14" s="18" t="s">
        <v>48</v>
      </c>
      <c r="B14" s="33">
        <v>1122000</v>
      </c>
      <c r="C14" s="33">
        <v>365405.9</v>
      </c>
      <c r="D14" s="35">
        <v>0.32569999999999999</v>
      </c>
      <c r="E14" s="33">
        <v>88102.87</v>
      </c>
      <c r="F14" s="33">
        <v>38187.53</v>
      </c>
      <c r="G14" s="33">
        <v>573141.91</v>
      </c>
    </row>
    <row r="15" spans="1:7" x14ac:dyDescent="0.2">
      <c r="A15" s="19" t="s">
        <v>51</v>
      </c>
      <c r="B15" s="34">
        <v>1496050</v>
      </c>
      <c r="C15" s="34">
        <v>612842.12</v>
      </c>
      <c r="D15" s="36">
        <v>0.40960000000000002</v>
      </c>
      <c r="E15" s="34">
        <v>313987.14</v>
      </c>
      <c r="F15" s="34">
        <v>257341.87</v>
      </c>
      <c r="G15" s="34">
        <v>817141.65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95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52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1410383.34</v>
      </c>
      <c r="C8" s="33">
        <v>980866.52</v>
      </c>
      <c r="D8" s="35">
        <v>0.69550000000000001</v>
      </c>
      <c r="E8" s="33">
        <v>725282.06</v>
      </c>
      <c r="F8" s="33">
        <v>680495.12</v>
      </c>
      <c r="G8" s="33">
        <v>667890.73</v>
      </c>
    </row>
    <row r="9" spans="1:7" x14ac:dyDescent="0.2">
      <c r="A9" s="18" t="s">
        <v>10</v>
      </c>
      <c r="B9" s="33">
        <v>644126.56999999995</v>
      </c>
      <c r="C9" s="33">
        <v>426152.34</v>
      </c>
      <c r="D9" s="35">
        <v>0.66159999999999997</v>
      </c>
      <c r="E9" s="33">
        <v>304988.17</v>
      </c>
      <c r="F9" s="33">
        <v>294008.74</v>
      </c>
      <c r="G9" s="33">
        <v>298644.18</v>
      </c>
    </row>
    <row r="10" spans="1:7" x14ac:dyDescent="0.2">
      <c r="A10" s="18" t="s">
        <v>11</v>
      </c>
      <c r="B10" s="33">
        <v>2500</v>
      </c>
      <c r="C10" s="33">
        <v>1092.47</v>
      </c>
      <c r="D10" s="35">
        <v>0.437</v>
      </c>
      <c r="E10" s="33">
        <v>1339.11</v>
      </c>
      <c r="F10" s="33">
        <v>1133.45</v>
      </c>
      <c r="G10" s="33">
        <v>1427.48</v>
      </c>
    </row>
    <row r="11" spans="1:7" x14ac:dyDescent="0.2">
      <c r="A11" s="18" t="s">
        <v>12</v>
      </c>
      <c r="B11" s="33">
        <v>623500</v>
      </c>
      <c r="C11" s="33">
        <v>368514.31</v>
      </c>
      <c r="D11" s="35">
        <v>0.59099999999999997</v>
      </c>
      <c r="E11" s="33">
        <v>312877.74</v>
      </c>
      <c r="F11" s="33">
        <v>243716.45</v>
      </c>
      <c r="G11" s="33">
        <v>219837.8</v>
      </c>
    </row>
    <row r="12" spans="1:7" x14ac:dyDescent="0.2">
      <c r="A12" s="18" t="s">
        <v>13</v>
      </c>
      <c r="B12" s="33">
        <v>14000</v>
      </c>
      <c r="C12" s="33">
        <v>6396.09</v>
      </c>
      <c r="D12" s="35">
        <v>0.45689999999999997</v>
      </c>
      <c r="E12" s="33">
        <v>5859.11</v>
      </c>
      <c r="F12" s="33">
        <v>6514.25</v>
      </c>
      <c r="G12" s="33">
        <v>9369.5400000000009</v>
      </c>
    </row>
    <row r="13" spans="1:7" x14ac:dyDescent="0.2">
      <c r="A13" s="18" t="s">
        <v>26</v>
      </c>
      <c r="B13" s="33">
        <v>55000</v>
      </c>
      <c r="C13" s="33">
        <v>32960.620000000003</v>
      </c>
      <c r="D13" s="35">
        <v>0.59930000000000005</v>
      </c>
      <c r="E13" s="33">
        <v>37967.5</v>
      </c>
      <c r="F13" s="33">
        <v>23783.58</v>
      </c>
      <c r="G13" s="33">
        <v>21910.61</v>
      </c>
    </row>
    <row r="14" spans="1:7" x14ac:dyDescent="0.2">
      <c r="A14" s="18" t="s">
        <v>14</v>
      </c>
      <c r="B14" s="33">
        <v>125000</v>
      </c>
      <c r="C14" s="33">
        <v>19069.27</v>
      </c>
      <c r="D14" s="35">
        <v>0.15260000000000001</v>
      </c>
      <c r="E14" s="33">
        <v>14991.57</v>
      </c>
      <c r="F14" s="33">
        <v>26177.68</v>
      </c>
      <c r="G14" s="33">
        <v>27647.78</v>
      </c>
    </row>
    <row r="15" spans="1:7" x14ac:dyDescent="0.2">
      <c r="A15" s="18" t="s">
        <v>15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16</v>
      </c>
      <c r="B16" s="33">
        <v>3500</v>
      </c>
      <c r="C16" s="33">
        <v>8612.56</v>
      </c>
      <c r="D16" s="35">
        <v>2.4607000000000001</v>
      </c>
      <c r="E16" s="33">
        <v>2070.86</v>
      </c>
      <c r="F16" s="33">
        <v>607.98</v>
      </c>
      <c r="G16" s="33">
        <v>3819.54</v>
      </c>
    </row>
    <row r="17" spans="1:7" x14ac:dyDescent="0.2">
      <c r="A17" s="18" t="s">
        <v>17</v>
      </c>
      <c r="B17" s="33">
        <v>2300</v>
      </c>
      <c r="C17" s="33">
        <v>2636.17</v>
      </c>
      <c r="D17" s="35">
        <v>1.1462000000000001</v>
      </c>
      <c r="E17" s="33">
        <v>1962.16</v>
      </c>
      <c r="F17" s="33">
        <v>1357</v>
      </c>
      <c r="G17" s="33">
        <v>1785</v>
      </c>
    </row>
    <row r="18" spans="1:7" x14ac:dyDescent="0.2">
      <c r="A18" s="18" t="s">
        <v>18</v>
      </c>
      <c r="B18" s="33">
        <v>11000</v>
      </c>
      <c r="C18" s="33">
        <v>5933.64</v>
      </c>
      <c r="D18" s="35">
        <v>0.53939999999999999</v>
      </c>
      <c r="E18" s="33">
        <v>3691.77</v>
      </c>
      <c r="F18" s="33">
        <v>2275</v>
      </c>
      <c r="G18" s="33">
        <v>5428.78</v>
      </c>
    </row>
    <row r="19" spans="1:7" x14ac:dyDescent="0.2">
      <c r="A19" s="18" t="s">
        <v>19</v>
      </c>
      <c r="B19" s="33">
        <v>4800</v>
      </c>
      <c r="C19" s="33">
        <v>2995.06</v>
      </c>
      <c r="D19" s="35">
        <v>0.624</v>
      </c>
      <c r="E19" s="33">
        <v>3050.47</v>
      </c>
      <c r="F19" s="33">
        <v>2850.52</v>
      </c>
      <c r="G19" s="33">
        <v>5126.32</v>
      </c>
    </row>
    <row r="20" spans="1:7" x14ac:dyDescent="0.2">
      <c r="A20" s="18" t="s">
        <v>20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21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233.67</v>
      </c>
    </row>
    <row r="22" spans="1:7" x14ac:dyDescent="0.2">
      <c r="A22" s="18" t="s">
        <v>35</v>
      </c>
      <c r="B22" s="33">
        <v>2500</v>
      </c>
      <c r="C22" s="33">
        <v>0</v>
      </c>
      <c r="D22" s="35">
        <v>0</v>
      </c>
      <c r="E22" s="33">
        <v>1702.5</v>
      </c>
      <c r="F22" s="33">
        <v>1408.86</v>
      </c>
      <c r="G22" s="33">
        <v>0</v>
      </c>
    </row>
    <row r="23" spans="1:7" x14ac:dyDescent="0.2">
      <c r="A23" s="18" t="s">
        <v>22</v>
      </c>
      <c r="B23" s="33">
        <v>22500</v>
      </c>
      <c r="C23" s="33">
        <v>3002.61</v>
      </c>
      <c r="D23" s="35">
        <v>0.13339999999999999</v>
      </c>
      <c r="E23" s="33">
        <v>1446.55</v>
      </c>
      <c r="F23" s="33">
        <v>10027.629999999999</v>
      </c>
      <c r="G23" s="33">
        <v>17472.53</v>
      </c>
    </row>
    <row r="24" spans="1:7" x14ac:dyDescent="0.2">
      <c r="A24" s="18" t="s">
        <v>36</v>
      </c>
      <c r="B24" s="33">
        <v>45000</v>
      </c>
      <c r="C24" s="33">
        <v>20955.09</v>
      </c>
      <c r="D24" s="35">
        <v>0.4657</v>
      </c>
      <c r="E24" s="33">
        <v>33923.85</v>
      </c>
      <c r="F24" s="33">
        <v>11161.71</v>
      </c>
      <c r="G24" s="33">
        <v>16792.990000000002</v>
      </c>
    </row>
    <row r="25" spans="1:7" x14ac:dyDescent="0.2">
      <c r="A25" s="18" t="s">
        <v>23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8" t="s">
        <v>38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32</v>
      </c>
      <c r="B27" s="33">
        <v>85000</v>
      </c>
      <c r="C27" s="33">
        <v>38684.75</v>
      </c>
      <c r="D27" s="35">
        <v>0.4551</v>
      </c>
      <c r="E27" s="33">
        <v>83005.89</v>
      </c>
      <c r="F27" s="33">
        <v>48234.080000000002</v>
      </c>
      <c r="G27" s="33">
        <v>39514.22</v>
      </c>
    </row>
    <row r="28" spans="1:7" x14ac:dyDescent="0.2">
      <c r="A28" s="18" t="s">
        <v>24</v>
      </c>
      <c r="B28" s="33">
        <v>4000</v>
      </c>
      <c r="C28" s="33">
        <v>209.65</v>
      </c>
      <c r="D28" s="35">
        <v>5.2400000000000002E-2</v>
      </c>
      <c r="E28" s="33">
        <v>1498.24</v>
      </c>
      <c r="F28" s="33">
        <v>1314.4</v>
      </c>
      <c r="G28" s="33">
        <v>2195.1999999999998</v>
      </c>
    </row>
    <row r="29" spans="1:7" x14ac:dyDescent="0.2">
      <c r="A29" s="18" t="s">
        <v>44</v>
      </c>
      <c r="B29" s="33">
        <v>0</v>
      </c>
      <c r="C29" s="33">
        <v>0</v>
      </c>
      <c r="D29" s="35">
        <v>0</v>
      </c>
      <c r="E29" s="33">
        <v>0</v>
      </c>
      <c r="F29" s="33">
        <v>0</v>
      </c>
      <c r="G29" s="33">
        <v>0</v>
      </c>
    </row>
    <row r="30" spans="1:7" x14ac:dyDescent="0.2">
      <c r="A30" s="18" t="s">
        <v>27</v>
      </c>
      <c r="B30" s="33">
        <v>139815.93</v>
      </c>
      <c r="C30" s="33">
        <v>104861.97</v>
      </c>
      <c r="D30" s="35">
        <v>0.75</v>
      </c>
      <c r="E30" s="33">
        <v>72085.95</v>
      </c>
      <c r="F30" s="33">
        <v>68572.08</v>
      </c>
      <c r="G30" s="33">
        <v>67905.63</v>
      </c>
    </row>
    <row r="31" spans="1:7" x14ac:dyDescent="0.2">
      <c r="A31" s="18" t="s">
        <v>48</v>
      </c>
      <c r="B31" s="33">
        <v>1580000</v>
      </c>
      <c r="C31" s="33">
        <v>905647.85</v>
      </c>
      <c r="D31" s="35">
        <v>0.57320000000000004</v>
      </c>
      <c r="E31" s="33">
        <v>484158.68</v>
      </c>
      <c r="F31" s="33">
        <v>300298.31</v>
      </c>
      <c r="G31" s="33">
        <v>325386.65000000002</v>
      </c>
    </row>
    <row r="32" spans="1:7" x14ac:dyDescent="0.2">
      <c r="A32" s="19" t="s">
        <v>52</v>
      </c>
      <c r="B32" s="34">
        <v>4774925.84</v>
      </c>
      <c r="C32" s="34">
        <v>2928590.97</v>
      </c>
      <c r="D32" s="36">
        <v>0.61329999999999996</v>
      </c>
      <c r="E32" s="34">
        <v>2091902.18</v>
      </c>
      <c r="F32" s="34">
        <v>1723936.84</v>
      </c>
      <c r="G32" s="34">
        <v>1732388.65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93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301906.98</v>
      </c>
      <c r="C8" s="33">
        <v>182643.29</v>
      </c>
      <c r="D8" s="35">
        <v>0.60499999999999998</v>
      </c>
      <c r="E8" s="33">
        <v>289567.40000000002</v>
      </c>
      <c r="F8" s="33">
        <v>297349.38</v>
      </c>
      <c r="G8" s="33">
        <v>325054.87</v>
      </c>
    </row>
    <row r="9" spans="1:7" x14ac:dyDescent="0.2">
      <c r="A9" s="18" t="s">
        <v>10</v>
      </c>
      <c r="B9" s="33">
        <v>127045.61</v>
      </c>
      <c r="C9" s="33">
        <v>69160.44</v>
      </c>
      <c r="D9" s="35">
        <v>0.5444</v>
      </c>
      <c r="E9" s="33">
        <v>121856.78</v>
      </c>
      <c r="F9" s="33">
        <v>123558.96</v>
      </c>
      <c r="G9" s="33">
        <v>125767.77</v>
      </c>
    </row>
    <row r="10" spans="1:7" x14ac:dyDescent="0.2">
      <c r="A10" s="18" t="s">
        <v>11</v>
      </c>
      <c r="B10" s="33">
        <v>4000</v>
      </c>
      <c r="C10" s="33">
        <v>3310.5</v>
      </c>
      <c r="D10" s="35">
        <v>0.8276</v>
      </c>
      <c r="E10" s="33">
        <v>1796.98</v>
      </c>
      <c r="F10" s="33">
        <v>3105.36</v>
      </c>
      <c r="G10" s="33">
        <v>1651.91</v>
      </c>
    </row>
    <row r="11" spans="1:7" x14ac:dyDescent="0.2">
      <c r="A11" s="18" t="s">
        <v>12</v>
      </c>
      <c r="B11" s="33">
        <v>350</v>
      </c>
      <c r="C11" s="33">
        <v>806.15</v>
      </c>
      <c r="D11" s="35">
        <v>2.3033000000000001</v>
      </c>
      <c r="E11" s="33">
        <v>950.24</v>
      </c>
      <c r="F11" s="33">
        <v>704.18</v>
      </c>
      <c r="G11" s="33">
        <v>359.48</v>
      </c>
    </row>
    <row r="12" spans="1:7" x14ac:dyDescent="0.2">
      <c r="A12" s="18" t="s">
        <v>26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14</v>
      </c>
      <c r="B13" s="33">
        <v>6725</v>
      </c>
      <c r="C13" s="33">
        <v>5548.56</v>
      </c>
      <c r="D13" s="35">
        <v>0.82509999999999994</v>
      </c>
      <c r="E13" s="33">
        <v>3812.4</v>
      </c>
      <c r="F13" s="33">
        <v>4334.46</v>
      </c>
      <c r="G13" s="33">
        <v>3533.05</v>
      </c>
    </row>
    <row r="14" spans="1:7" x14ac:dyDescent="0.2">
      <c r="A14" s="18" t="s">
        <v>15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16</v>
      </c>
      <c r="B15" s="33">
        <v>1000</v>
      </c>
      <c r="C15" s="33">
        <v>0</v>
      </c>
      <c r="D15" s="35">
        <v>0</v>
      </c>
      <c r="E15" s="33">
        <v>170.35</v>
      </c>
      <c r="F15" s="33">
        <v>-66.8</v>
      </c>
      <c r="G15" s="33">
        <v>264.12</v>
      </c>
    </row>
    <row r="16" spans="1:7" x14ac:dyDescent="0.2">
      <c r="A16" s="18" t="s">
        <v>17</v>
      </c>
      <c r="B16" s="33">
        <v>250</v>
      </c>
      <c r="C16" s="33">
        <v>0</v>
      </c>
      <c r="D16" s="35">
        <v>0</v>
      </c>
      <c r="E16" s="33">
        <v>60</v>
      </c>
      <c r="F16" s="33">
        <v>150</v>
      </c>
      <c r="G16" s="33">
        <v>150</v>
      </c>
    </row>
    <row r="17" spans="1:7" x14ac:dyDescent="0.2">
      <c r="A17" s="18" t="s">
        <v>18</v>
      </c>
      <c r="B17" s="33">
        <v>1500</v>
      </c>
      <c r="C17" s="33">
        <v>900</v>
      </c>
      <c r="D17" s="35">
        <v>0.6</v>
      </c>
      <c r="E17" s="33">
        <v>498</v>
      </c>
      <c r="F17" s="33">
        <v>304</v>
      </c>
      <c r="G17" s="33">
        <v>0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22</v>
      </c>
      <c r="B19" s="33">
        <v>750</v>
      </c>
      <c r="C19" s="33">
        <v>347.34</v>
      </c>
      <c r="D19" s="35">
        <v>0.46310000000000001</v>
      </c>
      <c r="E19" s="33">
        <v>555.15</v>
      </c>
      <c r="F19" s="33">
        <v>547.48</v>
      </c>
      <c r="G19" s="33">
        <v>565.38</v>
      </c>
    </row>
    <row r="20" spans="1:7" x14ac:dyDescent="0.2">
      <c r="A20" s="18" t="s">
        <v>36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23</v>
      </c>
      <c r="B21" s="33">
        <v>124000</v>
      </c>
      <c r="C21" s="33">
        <v>88928.12</v>
      </c>
      <c r="D21" s="35">
        <v>0.71719999999999995</v>
      </c>
      <c r="E21" s="33">
        <v>93472.59</v>
      </c>
      <c r="F21" s="33">
        <v>84834.04</v>
      </c>
      <c r="G21" s="33">
        <v>73309.09</v>
      </c>
    </row>
    <row r="22" spans="1:7" x14ac:dyDescent="0.2">
      <c r="A22" s="18" t="s">
        <v>38</v>
      </c>
      <c r="B22" s="33">
        <v>0</v>
      </c>
      <c r="C22" s="33">
        <v>45.81</v>
      </c>
      <c r="D22" s="35">
        <v>0</v>
      </c>
      <c r="E22" s="33">
        <v>-2.5</v>
      </c>
      <c r="F22" s="33">
        <v>-13</v>
      </c>
      <c r="G22" s="33">
        <v>0</v>
      </c>
    </row>
    <row r="23" spans="1:7" x14ac:dyDescent="0.2">
      <c r="A23" s="18" t="s">
        <v>32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24</v>
      </c>
      <c r="B24" s="33">
        <v>132000</v>
      </c>
      <c r="C24" s="33">
        <v>114423.52</v>
      </c>
      <c r="D24" s="35">
        <v>0.86680000000000001</v>
      </c>
      <c r="E24" s="33">
        <v>83915.86</v>
      </c>
      <c r="F24" s="33">
        <v>89608.77</v>
      </c>
      <c r="G24" s="33">
        <v>79220.210000000006</v>
      </c>
    </row>
    <row r="25" spans="1:7" x14ac:dyDescent="0.2">
      <c r="A25" s="18" t="s">
        <v>27</v>
      </c>
      <c r="B25" s="33">
        <v>0</v>
      </c>
      <c r="C25" s="33">
        <v>0</v>
      </c>
      <c r="D25" s="35">
        <v>0</v>
      </c>
      <c r="E25" s="33">
        <v>9186.2099999999991</v>
      </c>
      <c r="F25" s="33">
        <v>8738.3700000000008</v>
      </c>
      <c r="G25" s="33">
        <v>8653.5</v>
      </c>
    </row>
    <row r="26" spans="1:7" x14ac:dyDescent="0.2">
      <c r="A26" s="18" t="s">
        <v>48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8395.66</v>
      </c>
    </row>
    <row r="27" spans="1:7" x14ac:dyDescent="0.2">
      <c r="A27" s="19" t="s">
        <v>53</v>
      </c>
      <c r="B27" s="34">
        <v>699527.59</v>
      </c>
      <c r="C27" s="34">
        <v>466113.73</v>
      </c>
      <c r="D27" s="36">
        <v>0.6663</v>
      </c>
      <c r="E27" s="34">
        <v>605839.46</v>
      </c>
      <c r="F27" s="34">
        <v>613155.19999999995</v>
      </c>
      <c r="G27" s="34">
        <v>626925.04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97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54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654299.63</v>
      </c>
      <c r="C8" s="33">
        <v>459199.2</v>
      </c>
      <c r="D8" s="35">
        <v>0.70179999999999998</v>
      </c>
      <c r="E8" s="33">
        <v>413989.8</v>
      </c>
      <c r="F8" s="33">
        <v>404404.16</v>
      </c>
      <c r="G8" s="33">
        <v>422366.71999999997</v>
      </c>
    </row>
    <row r="9" spans="1:7" x14ac:dyDescent="0.2">
      <c r="A9" s="18" t="s">
        <v>10</v>
      </c>
      <c r="B9" s="33">
        <v>310947.92</v>
      </c>
      <c r="C9" s="33">
        <v>218935.94</v>
      </c>
      <c r="D9" s="35">
        <v>0.70409999999999995</v>
      </c>
      <c r="E9" s="33">
        <v>188054.76</v>
      </c>
      <c r="F9" s="33">
        <v>176164.01</v>
      </c>
      <c r="G9" s="33">
        <v>178168.11</v>
      </c>
    </row>
    <row r="10" spans="1:7" x14ac:dyDescent="0.2">
      <c r="A10" s="18" t="s">
        <v>11</v>
      </c>
      <c r="B10" s="33">
        <v>2000</v>
      </c>
      <c r="C10" s="33">
        <v>202.94</v>
      </c>
      <c r="D10" s="35">
        <v>0.10150000000000001</v>
      </c>
      <c r="E10" s="33">
        <v>53.24</v>
      </c>
      <c r="F10" s="33">
        <v>583.61</v>
      </c>
      <c r="G10" s="33">
        <v>838.22</v>
      </c>
    </row>
    <row r="11" spans="1:7" x14ac:dyDescent="0.2">
      <c r="A11" s="18" t="s">
        <v>12</v>
      </c>
      <c r="B11" s="33">
        <v>52400</v>
      </c>
      <c r="C11" s="33">
        <v>32519.97</v>
      </c>
      <c r="D11" s="35">
        <v>0.62060000000000004</v>
      </c>
      <c r="E11" s="33">
        <v>30613.58</v>
      </c>
      <c r="F11" s="33">
        <v>25177.75</v>
      </c>
      <c r="G11" s="33">
        <v>17998.53</v>
      </c>
    </row>
    <row r="12" spans="1:7" x14ac:dyDescent="0.2">
      <c r="A12" s="18" t="s">
        <v>13</v>
      </c>
      <c r="B12" s="33">
        <v>8500</v>
      </c>
      <c r="C12" s="33">
        <v>2533.81</v>
      </c>
      <c r="D12" s="35">
        <v>0.29809999999999998</v>
      </c>
      <c r="E12" s="33">
        <v>7105.41</v>
      </c>
      <c r="F12" s="33">
        <v>3792.97</v>
      </c>
      <c r="G12" s="33">
        <v>3880.84</v>
      </c>
    </row>
    <row r="13" spans="1:7" x14ac:dyDescent="0.2">
      <c r="A13" s="18" t="s">
        <v>26</v>
      </c>
      <c r="B13" s="33">
        <v>35000</v>
      </c>
      <c r="C13" s="33">
        <v>16271.14</v>
      </c>
      <c r="D13" s="35">
        <v>0.46489999999999998</v>
      </c>
      <c r="E13" s="33">
        <v>20563.439999999999</v>
      </c>
      <c r="F13" s="33">
        <v>13770.58</v>
      </c>
      <c r="G13" s="33">
        <v>14961.91</v>
      </c>
    </row>
    <row r="14" spans="1:7" x14ac:dyDescent="0.2">
      <c r="A14" s="18" t="s">
        <v>14</v>
      </c>
      <c r="B14" s="33">
        <v>70000</v>
      </c>
      <c r="C14" s="33">
        <v>47005</v>
      </c>
      <c r="D14" s="35">
        <v>0.67149999999999999</v>
      </c>
      <c r="E14" s="33">
        <v>12772.68</v>
      </c>
      <c r="F14" s="33">
        <v>5492.35</v>
      </c>
      <c r="G14" s="33">
        <v>12188.54</v>
      </c>
    </row>
    <row r="15" spans="1:7" x14ac:dyDescent="0.2">
      <c r="A15" s="18" t="s">
        <v>15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16</v>
      </c>
      <c r="B16" s="33">
        <v>4000</v>
      </c>
      <c r="C16" s="33">
        <v>2449.98</v>
      </c>
      <c r="D16" s="35">
        <v>0.61250000000000004</v>
      </c>
      <c r="E16" s="33">
        <v>1961.62</v>
      </c>
      <c r="F16" s="33">
        <v>1056.1099999999999</v>
      </c>
      <c r="G16" s="33">
        <v>906.18</v>
      </c>
    </row>
    <row r="17" spans="1:7" x14ac:dyDescent="0.2">
      <c r="A17" s="18" t="s">
        <v>17</v>
      </c>
      <c r="B17" s="33">
        <v>1000</v>
      </c>
      <c r="C17" s="33">
        <v>603.16</v>
      </c>
      <c r="D17" s="35">
        <v>0.60319999999999996</v>
      </c>
      <c r="E17" s="33">
        <v>497.18</v>
      </c>
      <c r="F17" s="33">
        <v>420</v>
      </c>
      <c r="G17" s="33">
        <v>584.91</v>
      </c>
    </row>
    <row r="18" spans="1:7" x14ac:dyDescent="0.2">
      <c r="A18" s="18" t="s">
        <v>18</v>
      </c>
      <c r="B18" s="33">
        <v>5000</v>
      </c>
      <c r="C18" s="33">
        <v>2970</v>
      </c>
      <c r="D18" s="35">
        <v>0.59399999999999997</v>
      </c>
      <c r="E18" s="33">
        <v>1385</v>
      </c>
      <c r="F18" s="33">
        <v>1787</v>
      </c>
      <c r="G18" s="33">
        <v>2604.9699999999998</v>
      </c>
    </row>
    <row r="19" spans="1:7" x14ac:dyDescent="0.2">
      <c r="A19" s="18" t="s">
        <v>19</v>
      </c>
      <c r="B19" s="33">
        <v>3800</v>
      </c>
      <c r="C19" s="33">
        <v>2229.65</v>
      </c>
      <c r="D19" s="35">
        <v>0.58679999999999999</v>
      </c>
      <c r="E19" s="33">
        <v>2508.75</v>
      </c>
      <c r="F19" s="33">
        <v>2423.12</v>
      </c>
      <c r="G19" s="33">
        <v>1316.87</v>
      </c>
    </row>
    <row r="20" spans="1:7" x14ac:dyDescent="0.2">
      <c r="A20" s="18" t="s">
        <v>20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21</v>
      </c>
      <c r="B21" s="33">
        <v>4900</v>
      </c>
      <c r="C21" s="33">
        <v>4331.57</v>
      </c>
      <c r="D21" s="35">
        <v>0.88400000000000001</v>
      </c>
      <c r="E21" s="33">
        <v>3039.11</v>
      </c>
      <c r="F21" s="33">
        <v>3355.65</v>
      </c>
      <c r="G21" s="33">
        <v>2547.0100000000002</v>
      </c>
    </row>
    <row r="22" spans="1:7" x14ac:dyDescent="0.2">
      <c r="A22" s="18" t="s">
        <v>35</v>
      </c>
      <c r="B22" s="33">
        <v>1000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22</v>
      </c>
      <c r="B23" s="33">
        <v>5000</v>
      </c>
      <c r="C23" s="33">
        <v>321.89999999999998</v>
      </c>
      <c r="D23" s="35">
        <v>6.4399999999999999E-2</v>
      </c>
      <c r="E23" s="33">
        <v>209.26</v>
      </c>
      <c r="F23" s="33">
        <v>299.89999999999998</v>
      </c>
      <c r="G23" s="33">
        <v>675.47</v>
      </c>
    </row>
    <row r="24" spans="1:7" x14ac:dyDescent="0.2">
      <c r="A24" s="18" t="s">
        <v>36</v>
      </c>
      <c r="B24" s="33">
        <v>20000</v>
      </c>
      <c r="C24" s="33">
        <v>15806.59</v>
      </c>
      <c r="D24" s="35">
        <v>0.7903</v>
      </c>
      <c r="E24" s="33">
        <v>8024.24</v>
      </c>
      <c r="F24" s="33">
        <v>21335.3</v>
      </c>
      <c r="G24" s="33">
        <v>10863.31</v>
      </c>
    </row>
    <row r="25" spans="1:7" x14ac:dyDescent="0.2">
      <c r="A25" s="18" t="s">
        <v>23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8" t="s">
        <v>37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24</v>
      </c>
      <c r="B27" s="33">
        <v>1000</v>
      </c>
      <c r="C27" s="33">
        <v>100</v>
      </c>
      <c r="D27" s="35">
        <v>0.1</v>
      </c>
      <c r="E27" s="33">
        <v>507.67</v>
      </c>
      <c r="F27" s="33">
        <v>514.24</v>
      </c>
      <c r="G27" s="33">
        <v>793.41</v>
      </c>
    </row>
    <row r="28" spans="1:7" x14ac:dyDescent="0.2">
      <c r="A28" s="18" t="s">
        <v>27</v>
      </c>
      <c r="B28" s="33">
        <v>36578.480000000003</v>
      </c>
      <c r="C28" s="33">
        <v>27433.89</v>
      </c>
      <c r="D28" s="35">
        <v>0.75</v>
      </c>
      <c r="E28" s="33">
        <v>21262.32</v>
      </c>
      <c r="F28" s="33">
        <v>20225.88</v>
      </c>
      <c r="G28" s="33">
        <v>20029.32</v>
      </c>
    </row>
    <row r="29" spans="1:7" x14ac:dyDescent="0.2">
      <c r="A29" s="18" t="s">
        <v>48</v>
      </c>
      <c r="B29" s="33">
        <v>1017000</v>
      </c>
      <c r="C29" s="33">
        <v>197184.26</v>
      </c>
      <c r="D29" s="35">
        <v>0.19389999999999999</v>
      </c>
      <c r="E29" s="33">
        <v>122945.21</v>
      </c>
      <c r="F29" s="33">
        <v>330046.7</v>
      </c>
      <c r="G29" s="33">
        <v>9340.69</v>
      </c>
    </row>
    <row r="30" spans="1:7" x14ac:dyDescent="0.2">
      <c r="A30" s="19" t="s">
        <v>54</v>
      </c>
      <c r="B30" s="34">
        <v>2232426.0299999998</v>
      </c>
      <c r="C30" s="34">
        <v>1030099</v>
      </c>
      <c r="D30" s="36">
        <v>0.46139999999999998</v>
      </c>
      <c r="E30" s="34">
        <v>835493.27</v>
      </c>
      <c r="F30" s="34">
        <v>1010849.33</v>
      </c>
      <c r="G30" s="34">
        <v>700065.01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73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23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7</v>
      </c>
      <c r="B7" s="16" t="s">
        <v>8</v>
      </c>
      <c r="C7" s="16" t="s">
        <v>8</v>
      </c>
      <c r="D7" s="24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110485.18</v>
      </c>
      <c r="C8" s="33">
        <v>80739.17</v>
      </c>
      <c r="D8" s="35">
        <v>0.73080000000000001</v>
      </c>
      <c r="E8" s="33">
        <v>78034.509999999995</v>
      </c>
      <c r="F8" s="33">
        <v>77261</v>
      </c>
      <c r="G8" s="33">
        <v>77261</v>
      </c>
    </row>
    <row r="9" spans="1:7" x14ac:dyDescent="0.2">
      <c r="A9" s="18" t="s">
        <v>10</v>
      </c>
      <c r="B9" s="33">
        <v>21723.05</v>
      </c>
      <c r="C9" s="33">
        <v>15879.62</v>
      </c>
      <c r="D9" s="35">
        <v>0.73099999999999998</v>
      </c>
      <c r="E9" s="33">
        <v>14864.88</v>
      </c>
      <c r="F9" s="33">
        <v>13794.88</v>
      </c>
      <c r="G9" s="33">
        <v>13442.15</v>
      </c>
    </row>
    <row r="10" spans="1:7" x14ac:dyDescent="0.2">
      <c r="A10" s="18" t="s">
        <v>11</v>
      </c>
      <c r="B10" s="33">
        <v>300</v>
      </c>
      <c r="C10" s="33">
        <v>106.91</v>
      </c>
      <c r="D10" s="35">
        <v>0.35639999999999999</v>
      </c>
      <c r="E10" s="33">
        <v>0</v>
      </c>
      <c r="F10" s="33">
        <v>0</v>
      </c>
      <c r="G10" s="33">
        <v>132.22999999999999</v>
      </c>
    </row>
    <row r="11" spans="1:7" x14ac:dyDescent="0.2">
      <c r="A11" s="18" t="s">
        <v>12</v>
      </c>
      <c r="B11" s="33">
        <v>1500</v>
      </c>
      <c r="C11" s="33">
        <v>272.75</v>
      </c>
      <c r="D11" s="35">
        <v>0.18179999999999999</v>
      </c>
      <c r="E11" s="33">
        <v>1879.86</v>
      </c>
      <c r="F11" s="33">
        <v>181.25</v>
      </c>
      <c r="G11" s="33">
        <v>1290.8599999999999</v>
      </c>
    </row>
    <row r="12" spans="1:7" x14ac:dyDescent="0.2">
      <c r="A12" s="18" t="s">
        <v>13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14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15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908.89</v>
      </c>
    </row>
    <row r="15" spans="1:7" x14ac:dyDescent="0.2">
      <c r="A15" s="18" t="s">
        <v>16</v>
      </c>
      <c r="B15" s="33">
        <v>9000</v>
      </c>
      <c r="C15" s="33">
        <v>5549.84</v>
      </c>
      <c r="D15" s="35">
        <v>0.61660000000000004</v>
      </c>
      <c r="E15" s="33">
        <v>4966.03</v>
      </c>
      <c r="F15" s="33">
        <v>2064.23</v>
      </c>
      <c r="G15" s="33">
        <v>3058.34</v>
      </c>
    </row>
    <row r="16" spans="1:7" x14ac:dyDescent="0.2">
      <c r="A16" s="18" t="s">
        <v>17</v>
      </c>
      <c r="B16" s="33">
        <v>2650</v>
      </c>
      <c r="C16" s="33">
        <v>2410</v>
      </c>
      <c r="D16" s="35">
        <v>0.90939999999999999</v>
      </c>
      <c r="E16" s="33">
        <v>2490</v>
      </c>
      <c r="F16" s="33">
        <v>0</v>
      </c>
      <c r="G16" s="33">
        <v>0</v>
      </c>
    </row>
    <row r="17" spans="1:7" x14ac:dyDescent="0.2">
      <c r="A17" s="18" t="s">
        <v>18</v>
      </c>
      <c r="B17" s="33">
        <v>1750</v>
      </c>
      <c r="C17" s="33">
        <v>1425</v>
      </c>
      <c r="D17" s="35">
        <v>0.81430000000000002</v>
      </c>
      <c r="E17" s="33">
        <v>580</v>
      </c>
      <c r="F17" s="33">
        <v>1715</v>
      </c>
      <c r="G17" s="33">
        <v>1141</v>
      </c>
    </row>
    <row r="18" spans="1:7" x14ac:dyDescent="0.2">
      <c r="A18" s="18" t="s">
        <v>19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21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22</v>
      </c>
      <c r="B21" s="33">
        <v>2100</v>
      </c>
      <c r="C21" s="33">
        <v>1698.3</v>
      </c>
      <c r="D21" s="35">
        <v>0.80869999999999997</v>
      </c>
      <c r="E21" s="33">
        <v>1205</v>
      </c>
      <c r="F21" s="33">
        <v>492</v>
      </c>
      <c r="G21" s="33">
        <v>1204.8800000000001</v>
      </c>
    </row>
    <row r="22" spans="1:7" x14ac:dyDescent="0.2">
      <c r="A22" s="18" t="s">
        <v>23</v>
      </c>
      <c r="B22" s="33">
        <v>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32</v>
      </c>
      <c r="B23" s="33">
        <v>0</v>
      </c>
      <c r="C23" s="33">
        <v>70.53</v>
      </c>
      <c r="D23" s="35">
        <v>0</v>
      </c>
      <c r="E23" s="33">
        <v>12.16</v>
      </c>
      <c r="F23" s="33">
        <v>655.26</v>
      </c>
      <c r="G23" s="33">
        <v>0</v>
      </c>
    </row>
    <row r="24" spans="1:7" x14ac:dyDescent="0.2">
      <c r="A24" s="18" t="s">
        <v>24</v>
      </c>
      <c r="B24" s="33">
        <v>0</v>
      </c>
      <c r="C24" s="33">
        <v>0</v>
      </c>
      <c r="D24" s="35">
        <v>0</v>
      </c>
      <c r="E24" s="33">
        <v>0</v>
      </c>
      <c r="F24" s="33">
        <v>0</v>
      </c>
      <c r="G24" s="33">
        <v>200</v>
      </c>
    </row>
    <row r="25" spans="1:7" x14ac:dyDescent="0.2">
      <c r="A25" s="18" t="s">
        <v>48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9" t="s">
        <v>7</v>
      </c>
      <c r="B26" s="34">
        <v>149508.23000000001</v>
      </c>
      <c r="C26" s="34">
        <v>108152.12</v>
      </c>
      <c r="D26" s="36">
        <v>0.72340000000000004</v>
      </c>
      <c r="E26" s="34">
        <v>104032.44</v>
      </c>
      <c r="F26" s="34">
        <v>96163.62</v>
      </c>
      <c r="G26" s="34">
        <v>98639.35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8.875" bestFit="1" customWidth="1"/>
    <col min="2" max="2" width="11.25" bestFit="1" customWidth="1"/>
    <col min="3" max="3" width="11" bestFit="1" customWidth="1"/>
    <col min="4" max="4" width="9.375" style="6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98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55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30" t="s">
        <v>9</v>
      </c>
      <c r="B8" s="33">
        <v>85174.5</v>
      </c>
      <c r="C8" s="33">
        <v>61001.25</v>
      </c>
      <c r="D8" s="35">
        <v>0.71619999999999995</v>
      </c>
      <c r="E8" s="33">
        <v>0</v>
      </c>
      <c r="F8" s="33">
        <v>0</v>
      </c>
      <c r="G8" s="33">
        <v>0</v>
      </c>
    </row>
    <row r="9" spans="1:7" x14ac:dyDescent="0.2">
      <c r="A9" s="30" t="s">
        <v>10</v>
      </c>
      <c r="B9" s="33">
        <v>40356.68</v>
      </c>
      <c r="C9" s="33">
        <v>29755.38</v>
      </c>
      <c r="D9" s="35">
        <v>0.73729999999999996</v>
      </c>
      <c r="E9" s="33">
        <v>0</v>
      </c>
      <c r="F9" s="33">
        <v>0</v>
      </c>
      <c r="G9" s="33">
        <v>0</v>
      </c>
    </row>
    <row r="10" spans="1:7" x14ac:dyDescent="0.2">
      <c r="A10" s="30" t="s">
        <v>12</v>
      </c>
      <c r="B10" s="33">
        <v>22500</v>
      </c>
      <c r="C10" s="33">
        <v>7239.01</v>
      </c>
      <c r="D10" s="35">
        <v>0.32169999999999999</v>
      </c>
      <c r="E10" s="33">
        <v>3659.69</v>
      </c>
      <c r="F10" s="33">
        <v>2727.09</v>
      </c>
      <c r="G10" s="33">
        <v>9115.02</v>
      </c>
    </row>
    <row r="11" spans="1:7" x14ac:dyDescent="0.2">
      <c r="A11" s="30" t="s">
        <v>26</v>
      </c>
      <c r="B11" s="33">
        <v>0</v>
      </c>
      <c r="C11" s="33">
        <v>0</v>
      </c>
      <c r="D11" s="35">
        <v>0</v>
      </c>
      <c r="E11" s="33">
        <v>0</v>
      </c>
      <c r="F11" s="33">
        <v>0</v>
      </c>
      <c r="G11" s="33">
        <v>0</v>
      </c>
    </row>
    <row r="12" spans="1:7" x14ac:dyDescent="0.2">
      <c r="A12" s="30" t="s">
        <v>14</v>
      </c>
      <c r="B12" s="33">
        <v>3319528.65</v>
      </c>
      <c r="C12" s="33">
        <v>3263984.12</v>
      </c>
      <c r="D12" s="35">
        <v>0.98329999999999995</v>
      </c>
      <c r="E12" s="33">
        <v>2917902.5</v>
      </c>
      <c r="F12" s="33">
        <v>2621513.61</v>
      </c>
      <c r="G12" s="33">
        <v>2631986.9300000002</v>
      </c>
    </row>
    <row r="13" spans="1:7" x14ac:dyDescent="0.2">
      <c r="A13" s="30" t="s">
        <v>21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30" t="s">
        <v>22</v>
      </c>
      <c r="B14" s="33">
        <v>0</v>
      </c>
      <c r="C14" s="33">
        <v>295.23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30" t="s">
        <v>36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30" t="s">
        <v>32</v>
      </c>
      <c r="B16" s="33">
        <v>37500</v>
      </c>
      <c r="C16" s="33">
        <v>0</v>
      </c>
      <c r="D16" s="35">
        <v>0</v>
      </c>
      <c r="E16" s="33">
        <v>0</v>
      </c>
      <c r="F16" s="33">
        <v>1000</v>
      </c>
      <c r="G16" s="33">
        <v>0</v>
      </c>
    </row>
    <row r="17" spans="1:7" x14ac:dyDescent="0.2">
      <c r="A17" s="30" t="s">
        <v>24</v>
      </c>
      <c r="B17" s="33">
        <v>0</v>
      </c>
      <c r="C17" s="33">
        <v>7675.2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30" t="s">
        <v>44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30" t="s">
        <v>45</v>
      </c>
      <c r="B19" s="33">
        <v>1135531.26</v>
      </c>
      <c r="C19" s="33">
        <v>-3765.75</v>
      </c>
      <c r="D19" s="35">
        <v>-3.3E-3</v>
      </c>
      <c r="E19" s="33">
        <v>624082.32999999996</v>
      </c>
      <c r="F19" s="33">
        <v>676885.37</v>
      </c>
      <c r="G19" s="33">
        <v>725917.95</v>
      </c>
    </row>
    <row r="20" spans="1:7" x14ac:dyDescent="0.2">
      <c r="A20" s="30" t="s">
        <v>46</v>
      </c>
      <c r="B20" s="33">
        <v>2350000</v>
      </c>
      <c r="C20" s="33">
        <v>567765.63</v>
      </c>
      <c r="D20" s="35">
        <v>0.24160000000000001</v>
      </c>
      <c r="E20" s="33">
        <v>0</v>
      </c>
      <c r="F20" s="33">
        <v>0</v>
      </c>
      <c r="G20" s="33">
        <v>0</v>
      </c>
    </row>
    <row r="21" spans="1:7" x14ac:dyDescent="0.2">
      <c r="A21" s="30" t="s">
        <v>48</v>
      </c>
      <c r="B21" s="33">
        <v>1610000</v>
      </c>
      <c r="C21" s="33">
        <v>927255.54</v>
      </c>
      <c r="D21" s="35">
        <v>0.57589999999999997</v>
      </c>
      <c r="E21" s="33">
        <v>1062187.58</v>
      </c>
      <c r="F21" s="33">
        <v>325778.42</v>
      </c>
      <c r="G21" s="33">
        <v>371568.66</v>
      </c>
    </row>
    <row r="22" spans="1:7" x14ac:dyDescent="0.2">
      <c r="A22" s="31" t="s">
        <v>55</v>
      </c>
      <c r="B22" s="34">
        <v>8600591.0899999999</v>
      </c>
      <c r="C22" s="34">
        <v>4861205.6100000003</v>
      </c>
      <c r="D22" s="36">
        <v>0.56520000000000004</v>
      </c>
      <c r="E22" s="34">
        <v>4607832.0999999996</v>
      </c>
      <c r="F22" s="34">
        <v>3627904.49</v>
      </c>
      <c r="G22" s="34">
        <v>3738588.56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8.6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76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62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12</v>
      </c>
      <c r="B8" s="33">
        <v>0</v>
      </c>
      <c r="C8" s="33">
        <v>0</v>
      </c>
      <c r="D8" s="35">
        <v>0</v>
      </c>
      <c r="E8" s="33">
        <v>0</v>
      </c>
      <c r="F8" s="33">
        <v>0</v>
      </c>
      <c r="G8" s="33">
        <v>0</v>
      </c>
    </row>
    <row r="9" spans="1:7" x14ac:dyDescent="0.2">
      <c r="A9" s="18" t="s">
        <v>21</v>
      </c>
      <c r="B9" s="33">
        <v>1300</v>
      </c>
      <c r="C9" s="33">
        <v>716.89</v>
      </c>
      <c r="D9" s="35">
        <v>0.55149999999999999</v>
      </c>
      <c r="E9" s="33">
        <v>783.8</v>
      </c>
      <c r="F9" s="33">
        <v>840.69</v>
      </c>
      <c r="G9" s="33">
        <v>723.94</v>
      </c>
    </row>
    <row r="10" spans="1:7" x14ac:dyDescent="0.2">
      <c r="A10" s="18" t="s">
        <v>22</v>
      </c>
      <c r="B10" s="33">
        <v>8381.75</v>
      </c>
      <c r="C10" s="33">
        <v>4406.63</v>
      </c>
      <c r="D10" s="35">
        <v>0.52569999999999995</v>
      </c>
      <c r="E10" s="33">
        <v>4163.0200000000004</v>
      </c>
      <c r="F10" s="33">
        <v>1713.9</v>
      </c>
      <c r="G10" s="33">
        <v>2303.0300000000002</v>
      </c>
    </row>
    <row r="11" spans="1:7" x14ac:dyDescent="0.2">
      <c r="A11" s="18" t="s">
        <v>23</v>
      </c>
      <c r="B11" s="33">
        <v>44795</v>
      </c>
      <c r="C11" s="33">
        <v>7336</v>
      </c>
      <c r="D11" s="35">
        <v>0.1638</v>
      </c>
      <c r="E11" s="33">
        <v>17066</v>
      </c>
      <c r="F11" s="33">
        <v>10486.12</v>
      </c>
      <c r="G11" s="33">
        <v>12934.9</v>
      </c>
    </row>
    <row r="12" spans="1:7" x14ac:dyDescent="0.2">
      <c r="A12" s="18" t="s">
        <v>38</v>
      </c>
      <c r="B12" s="33">
        <v>0</v>
      </c>
      <c r="C12" s="33">
        <v>22.43</v>
      </c>
      <c r="D12" s="35">
        <v>0</v>
      </c>
      <c r="E12" s="33">
        <v>115.41</v>
      </c>
      <c r="F12" s="33">
        <v>108.75</v>
      </c>
      <c r="G12" s="33">
        <v>239.16</v>
      </c>
    </row>
    <row r="13" spans="1:7" x14ac:dyDescent="0.2">
      <c r="A13" s="18" t="s">
        <v>24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49</v>
      </c>
      <c r="B14" s="33">
        <v>3523.25</v>
      </c>
      <c r="C14" s="33">
        <v>2642.4</v>
      </c>
      <c r="D14" s="35">
        <v>0.75</v>
      </c>
      <c r="E14" s="33">
        <v>2355.9299999999998</v>
      </c>
      <c r="F14" s="33">
        <v>2242.44</v>
      </c>
      <c r="G14" s="33">
        <v>2233.89</v>
      </c>
    </row>
    <row r="15" spans="1:7" x14ac:dyDescent="0.2">
      <c r="A15" s="19" t="s">
        <v>62</v>
      </c>
      <c r="B15" s="34">
        <v>58000</v>
      </c>
      <c r="C15" s="34">
        <v>15124.35</v>
      </c>
      <c r="D15" s="36">
        <v>0.26079999999999998</v>
      </c>
      <c r="E15" s="34">
        <v>24484.16</v>
      </c>
      <c r="F15" s="34">
        <v>15391.9</v>
      </c>
      <c r="G15" s="34">
        <v>18434.919999999998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scale="9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89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0</v>
      </c>
      <c r="C8" s="33">
        <v>0</v>
      </c>
      <c r="D8" s="35">
        <v>0</v>
      </c>
      <c r="E8" s="33">
        <v>0</v>
      </c>
      <c r="F8" s="33">
        <v>0</v>
      </c>
      <c r="G8" s="33">
        <v>0</v>
      </c>
    </row>
    <row r="9" spans="1:7" x14ac:dyDescent="0.2">
      <c r="A9" s="18" t="s">
        <v>10</v>
      </c>
      <c r="B9" s="33">
        <v>0</v>
      </c>
      <c r="C9" s="33">
        <v>0</v>
      </c>
      <c r="D9" s="35">
        <v>0</v>
      </c>
      <c r="E9" s="33">
        <v>0</v>
      </c>
      <c r="F9" s="33">
        <v>0</v>
      </c>
      <c r="G9" s="33">
        <v>0</v>
      </c>
    </row>
    <row r="10" spans="1:7" x14ac:dyDescent="0.2">
      <c r="A10" s="18" t="s">
        <v>11</v>
      </c>
      <c r="B10" s="33">
        <v>0</v>
      </c>
      <c r="C10" s="33">
        <v>0</v>
      </c>
      <c r="D10" s="35">
        <v>0</v>
      </c>
      <c r="E10" s="33">
        <v>0</v>
      </c>
      <c r="F10" s="33">
        <v>0</v>
      </c>
      <c r="G10" s="33">
        <v>0</v>
      </c>
    </row>
    <row r="11" spans="1:7" x14ac:dyDescent="0.2">
      <c r="A11" s="18" t="s">
        <v>12</v>
      </c>
      <c r="B11" s="33">
        <v>0</v>
      </c>
      <c r="C11" s="33">
        <v>0</v>
      </c>
      <c r="D11" s="35">
        <v>0</v>
      </c>
      <c r="E11" s="33">
        <v>0</v>
      </c>
      <c r="F11" s="33">
        <v>0</v>
      </c>
      <c r="G11" s="33">
        <v>0</v>
      </c>
    </row>
    <row r="12" spans="1:7" x14ac:dyDescent="0.2">
      <c r="A12" s="18" t="s">
        <v>26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14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15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16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17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18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22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36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23</v>
      </c>
      <c r="B21" s="33">
        <v>2613394.27</v>
      </c>
      <c r="C21" s="33">
        <v>1699540.94</v>
      </c>
      <c r="D21" s="35">
        <v>0.65029999999999999</v>
      </c>
      <c r="E21" s="33">
        <v>1745308.59</v>
      </c>
      <c r="F21" s="33">
        <v>1434184.72</v>
      </c>
      <c r="G21" s="33">
        <v>1372800.32</v>
      </c>
    </row>
    <row r="22" spans="1:7" x14ac:dyDescent="0.2">
      <c r="A22" s="18" t="s">
        <v>38</v>
      </c>
      <c r="B22" s="33">
        <v>25000</v>
      </c>
      <c r="C22" s="33">
        <v>2733.19</v>
      </c>
      <c r="D22" s="35">
        <v>0.10929999999999999</v>
      </c>
      <c r="E22" s="33">
        <v>18985.05</v>
      </c>
      <c r="F22" s="33">
        <v>16636.53</v>
      </c>
      <c r="G22" s="33">
        <v>25524.77</v>
      </c>
    </row>
    <row r="23" spans="1:7" x14ac:dyDescent="0.2">
      <c r="A23" s="18" t="s">
        <v>32</v>
      </c>
      <c r="B23" s="33">
        <v>1047604</v>
      </c>
      <c r="C23" s="33">
        <v>613200.41</v>
      </c>
      <c r="D23" s="35">
        <v>0.58530000000000004</v>
      </c>
      <c r="E23" s="33">
        <v>551020.88</v>
      </c>
      <c r="F23" s="33">
        <v>536738.6</v>
      </c>
      <c r="G23" s="33">
        <v>556536.81999999995</v>
      </c>
    </row>
    <row r="24" spans="1:7" x14ac:dyDescent="0.2">
      <c r="A24" s="18" t="s">
        <v>24</v>
      </c>
      <c r="B24" s="33">
        <v>0</v>
      </c>
      <c r="C24" s="33">
        <v>0</v>
      </c>
      <c r="D24" s="35">
        <v>0</v>
      </c>
      <c r="E24" s="33">
        <v>0</v>
      </c>
      <c r="F24" s="33">
        <v>0</v>
      </c>
      <c r="G24" s="33">
        <v>0</v>
      </c>
    </row>
    <row r="25" spans="1:7" x14ac:dyDescent="0.2">
      <c r="A25" s="18" t="s">
        <v>44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8" t="s">
        <v>47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27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0</v>
      </c>
    </row>
    <row r="28" spans="1:7" x14ac:dyDescent="0.2">
      <c r="A28" s="18" t="s">
        <v>48</v>
      </c>
      <c r="B28" s="33">
        <v>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49</v>
      </c>
      <c r="B29" s="33">
        <v>448291.74</v>
      </c>
      <c r="C29" s="33">
        <v>336218.76</v>
      </c>
      <c r="D29" s="35">
        <v>0.75</v>
      </c>
      <c r="E29" s="33">
        <v>397636.92</v>
      </c>
      <c r="F29" s="33">
        <v>383608.62</v>
      </c>
      <c r="G29" s="33">
        <v>359938.8</v>
      </c>
    </row>
    <row r="30" spans="1:7" x14ac:dyDescent="0.2">
      <c r="A30" s="19" t="s">
        <v>63</v>
      </c>
      <c r="B30" s="34">
        <v>4134290.01</v>
      </c>
      <c r="C30" s="34">
        <v>2651693.2999999998</v>
      </c>
      <c r="D30" s="36">
        <v>0.64139999999999997</v>
      </c>
      <c r="E30" s="34">
        <v>2712951.44</v>
      </c>
      <c r="F30" s="34">
        <v>2371168.4700000002</v>
      </c>
      <c r="G30" s="34">
        <v>2314800.71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87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64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368551.35</v>
      </c>
      <c r="C8" s="33">
        <v>319248.59999999998</v>
      </c>
      <c r="D8" s="35">
        <v>0.86619999999999997</v>
      </c>
      <c r="E8" s="33">
        <v>231079.71</v>
      </c>
      <c r="F8" s="33">
        <v>171165.18</v>
      </c>
      <c r="G8" s="33">
        <v>158993.57999999999</v>
      </c>
    </row>
    <row r="9" spans="1:7" x14ac:dyDescent="0.2">
      <c r="A9" s="18" t="s">
        <v>10</v>
      </c>
      <c r="B9" s="33">
        <v>83354.850000000006</v>
      </c>
      <c r="C9" s="33">
        <v>68899.649999999994</v>
      </c>
      <c r="D9" s="35">
        <v>0.8266</v>
      </c>
      <c r="E9" s="33">
        <v>55790.64</v>
      </c>
      <c r="F9" s="33">
        <v>36777.440000000002</v>
      </c>
      <c r="G9" s="33">
        <v>48961.75</v>
      </c>
    </row>
    <row r="10" spans="1:7" x14ac:dyDescent="0.2">
      <c r="A10" s="18" t="s">
        <v>11</v>
      </c>
      <c r="B10" s="33">
        <v>3000</v>
      </c>
      <c r="C10" s="33">
        <v>2560.25</v>
      </c>
      <c r="D10" s="35">
        <v>0.85340000000000005</v>
      </c>
      <c r="E10" s="33">
        <v>2459.6</v>
      </c>
      <c r="F10" s="33">
        <v>261.52</v>
      </c>
      <c r="G10" s="33">
        <v>1171.3</v>
      </c>
    </row>
    <row r="11" spans="1:7" x14ac:dyDescent="0.2">
      <c r="A11" s="18" t="s">
        <v>12</v>
      </c>
      <c r="B11" s="33">
        <v>40600</v>
      </c>
      <c r="C11" s="33">
        <v>48373.24</v>
      </c>
      <c r="D11" s="35">
        <v>1.1915</v>
      </c>
      <c r="E11" s="33">
        <v>29543.52</v>
      </c>
      <c r="F11" s="33">
        <v>29848.18</v>
      </c>
      <c r="G11" s="33">
        <v>25152.68</v>
      </c>
    </row>
    <row r="12" spans="1:7" x14ac:dyDescent="0.2">
      <c r="A12" s="18" t="s">
        <v>14</v>
      </c>
      <c r="B12" s="33">
        <v>0</v>
      </c>
      <c r="C12" s="33">
        <v>1744.3</v>
      </c>
      <c r="D12" s="35">
        <v>0</v>
      </c>
      <c r="E12" s="33">
        <v>1614.56</v>
      </c>
      <c r="F12" s="33">
        <v>0</v>
      </c>
      <c r="G12" s="33">
        <v>0</v>
      </c>
    </row>
    <row r="13" spans="1:7" x14ac:dyDescent="0.2">
      <c r="A13" s="18" t="s">
        <v>15</v>
      </c>
      <c r="B13" s="33">
        <v>3000</v>
      </c>
      <c r="C13" s="33">
        <v>2911.55</v>
      </c>
      <c r="D13" s="35">
        <v>0.97050000000000003</v>
      </c>
      <c r="E13" s="33">
        <v>975.47</v>
      </c>
      <c r="F13" s="33">
        <v>1099.3699999999999</v>
      </c>
      <c r="G13" s="33">
        <v>1044.95</v>
      </c>
    </row>
    <row r="14" spans="1:7" x14ac:dyDescent="0.2">
      <c r="A14" s="18" t="s">
        <v>16</v>
      </c>
      <c r="B14" s="33">
        <v>0</v>
      </c>
      <c r="C14" s="33">
        <v>167.56</v>
      </c>
      <c r="D14" s="35">
        <v>0</v>
      </c>
      <c r="E14" s="33">
        <v>680.12</v>
      </c>
      <c r="F14" s="33">
        <v>0</v>
      </c>
      <c r="G14" s="33">
        <v>200.54</v>
      </c>
    </row>
    <row r="15" spans="1:7" x14ac:dyDescent="0.2">
      <c r="A15" s="18" t="s">
        <v>17</v>
      </c>
      <c r="B15" s="33">
        <v>2150</v>
      </c>
      <c r="C15" s="33">
        <v>2457</v>
      </c>
      <c r="D15" s="35">
        <v>1.1428</v>
      </c>
      <c r="E15" s="33">
        <v>3835.98</v>
      </c>
      <c r="F15" s="33">
        <v>1728</v>
      </c>
      <c r="G15" s="33">
        <v>1835</v>
      </c>
    </row>
    <row r="16" spans="1:7" x14ac:dyDescent="0.2">
      <c r="A16" s="18" t="s">
        <v>18</v>
      </c>
      <c r="B16" s="33">
        <v>1000</v>
      </c>
      <c r="C16" s="33">
        <v>573</v>
      </c>
      <c r="D16" s="35">
        <v>0.57299999999999995</v>
      </c>
      <c r="E16" s="33">
        <v>549.62</v>
      </c>
      <c r="F16" s="33">
        <v>0</v>
      </c>
      <c r="G16" s="33">
        <v>0</v>
      </c>
    </row>
    <row r="17" spans="1:7" x14ac:dyDescent="0.2">
      <c r="A17" s="18" t="s">
        <v>19</v>
      </c>
      <c r="B17" s="33">
        <v>4000</v>
      </c>
      <c r="C17" s="33">
        <v>5128.13</v>
      </c>
      <c r="D17" s="35">
        <v>1.282</v>
      </c>
      <c r="E17" s="33">
        <v>6511.31</v>
      </c>
      <c r="F17" s="33">
        <v>2151.1999999999998</v>
      </c>
      <c r="G17" s="33">
        <v>3874.02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21</v>
      </c>
      <c r="B19" s="33">
        <v>73000</v>
      </c>
      <c r="C19" s="33">
        <v>79080.55</v>
      </c>
      <c r="D19" s="35">
        <v>1.0832999999999999</v>
      </c>
      <c r="E19" s="33">
        <v>52003.02</v>
      </c>
      <c r="F19" s="33">
        <v>50879.4</v>
      </c>
      <c r="G19" s="33">
        <v>42389.55</v>
      </c>
    </row>
    <row r="20" spans="1:7" x14ac:dyDescent="0.2">
      <c r="A20" s="18" t="s">
        <v>35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22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292.5</v>
      </c>
    </row>
    <row r="22" spans="1:7" x14ac:dyDescent="0.2">
      <c r="A22" s="18" t="s">
        <v>36</v>
      </c>
      <c r="B22" s="33">
        <v>18000</v>
      </c>
      <c r="C22" s="33">
        <v>13433.04</v>
      </c>
      <c r="D22" s="35">
        <v>0.74629999999999996</v>
      </c>
      <c r="E22" s="33">
        <v>16555.71</v>
      </c>
      <c r="F22" s="33">
        <v>8870.6200000000008</v>
      </c>
      <c r="G22" s="33">
        <v>15270.02</v>
      </c>
    </row>
    <row r="23" spans="1:7" x14ac:dyDescent="0.2">
      <c r="A23" s="18" t="s">
        <v>23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38</v>
      </c>
      <c r="B24" s="33">
        <v>0</v>
      </c>
      <c r="C24" s="33">
        <v>0</v>
      </c>
      <c r="D24" s="35">
        <v>0</v>
      </c>
      <c r="E24" s="33">
        <v>9600</v>
      </c>
      <c r="F24" s="33">
        <v>0</v>
      </c>
      <c r="G24" s="33">
        <v>0</v>
      </c>
    </row>
    <row r="25" spans="1:7" x14ac:dyDescent="0.2">
      <c r="A25" s="18" t="s">
        <v>24</v>
      </c>
      <c r="B25" s="33">
        <v>7500</v>
      </c>
      <c r="C25" s="33">
        <v>7789.69</v>
      </c>
      <c r="D25" s="35">
        <v>1.0386</v>
      </c>
      <c r="E25" s="33">
        <v>5527.66</v>
      </c>
      <c r="F25" s="33">
        <v>4710.6400000000003</v>
      </c>
      <c r="G25" s="33">
        <v>4849.95</v>
      </c>
    </row>
    <row r="26" spans="1:7" x14ac:dyDescent="0.2">
      <c r="A26" s="18" t="s">
        <v>44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47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0</v>
      </c>
    </row>
    <row r="28" spans="1:7" x14ac:dyDescent="0.2">
      <c r="A28" s="18" t="s">
        <v>27</v>
      </c>
      <c r="B28" s="33">
        <v>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48</v>
      </c>
      <c r="B29" s="33">
        <v>76000</v>
      </c>
      <c r="C29" s="33">
        <v>65267.88</v>
      </c>
      <c r="D29" s="35">
        <v>0.85880000000000001</v>
      </c>
      <c r="E29" s="33">
        <v>186930.69</v>
      </c>
      <c r="F29" s="33">
        <v>19202.64</v>
      </c>
      <c r="G29" s="33">
        <v>21429.64</v>
      </c>
    </row>
    <row r="30" spans="1:7" x14ac:dyDescent="0.2">
      <c r="A30" s="18" t="s">
        <v>49</v>
      </c>
      <c r="B30" s="33">
        <v>0</v>
      </c>
      <c r="C30" s="33">
        <v>0</v>
      </c>
      <c r="D30" s="35">
        <v>0</v>
      </c>
      <c r="E30" s="33">
        <v>0</v>
      </c>
      <c r="F30" s="33">
        <v>0</v>
      </c>
      <c r="G30" s="33">
        <v>0</v>
      </c>
    </row>
    <row r="31" spans="1:7" x14ac:dyDescent="0.2">
      <c r="A31" s="19" t="s">
        <v>64</v>
      </c>
      <c r="B31" s="34">
        <v>680156.2</v>
      </c>
      <c r="C31" s="34">
        <v>617634.43999999994</v>
      </c>
      <c r="D31" s="36">
        <v>0.90810000000000002</v>
      </c>
      <c r="E31" s="34">
        <v>603657.61</v>
      </c>
      <c r="F31" s="34">
        <v>326694.19</v>
      </c>
      <c r="G31" s="34">
        <v>325465.48</v>
      </c>
    </row>
    <row r="32" spans="1:7" x14ac:dyDescent="0.2">
      <c r="A32" s="3"/>
      <c r="B32" s="16"/>
      <c r="C32" s="16"/>
      <c r="D32" s="17"/>
      <c r="E32" s="16"/>
      <c r="F32" s="16"/>
      <c r="G32" s="1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1.5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77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65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82880</v>
      </c>
      <c r="C8" s="33">
        <v>9233.8799999999992</v>
      </c>
      <c r="D8" s="35">
        <v>0.1114</v>
      </c>
      <c r="E8" s="33">
        <v>7756.87</v>
      </c>
      <c r="F8" s="33">
        <v>14254.71</v>
      </c>
      <c r="G8" s="33">
        <v>28645.57</v>
      </c>
    </row>
    <row r="9" spans="1:7" x14ac:dyDescent="0.2">
      <c r="A9" s="18" t="s">
        <v>10</v>
      </c>
      <c r="B9" s="33">
        <v>9556.06</v>
      </c>
      <c r="C9" s="33">
        <v>1092.1099999999999</v>
      </c>
      <c r="D9" s="35">
        <v>0.1143</v>
      </c>
      <c r="E9" s="33">
        <v>1377.97</v>
      </c>
      <c r="F9" s="33">
        <v>1090.51</v>
      </c>
      <c r="G9" s="33">
        <v>4625.3900000000003</v>
      </c>
    </row>
    <row r="10" spans="1:7" x14ac:dyDescent="0.2">
      <c r="A10" s="18" t="s">
        <v>12</v>
      </c>
      <c r="B10" s="33">
        <v>11700</v>
      </c>
      <c r="C10" s="33">
        <v>4164.97</v>
      </c>
      <c r="D10" s="35">
        <v>0.35599999999999998</v>
      </c>
      <c r="E10" s="33">
        <v>2874.35</v>
      </c>
      <c r="F10" s="33">
        <v>1817.19</v>
      </c>
      <c r="G10" s="33">
        <v>3080.44</v>
      </c>
    </row>
    <row r="11" spans="1:7" x14ac:dyDescent="0.2">
      <c r="A11" s="18" t="s">
        <v>26</v>
      </c>
      <c r="B11" s="33">
        <v>0</v>
      </c>
      <c r="C11" s="33">
        <v>166.5</v>
      </c>
      <c r="D11" s="35">
        <v>0</v>
      </c>
      <c r="E11" s="33">
        <v>598.41999999999996</v>
      </c>
      <c r="F11" s="33">
        <v>4085.5</v>
      </c>
      <c r="G11" s="33">
        <v>126.98</v>
      </c>
    </row>
    <row r="12" spans="1:7" x14ac:dyDescent="0.2">
      <c r="A12" s="18" t="s">
        <v>14</v>
      </c>
      <c r="B12" s="33">
        <v>57100</v>
      </c>
      <c r="C12" s="33">
        <v>17905.939999999999</v>
      </c>
      <c r="D12" s="35">
        <v>0.31359999999999999</v>
      </c>
      <c r="E12" s="33">
        <v>17100</v>
      </c>
      <c r="F12" s="33">
        <v>18110.2</v>
      </c>
      <c r="G12" s="33">
        <v>21600</v>
      </c>
    </row>
    <row r="13" spans="1:7" x14ac:dyDescent="0.2">
      <c r="A13" s="18" t="s">
        <v>19</v>
      </c>
      <c r="B13" s="33">
        <v>2000</v>
      </c>
      <c r="C13" s="33">
        <v>2279.7199999999998</v>
      </c>
      <c r="D13" s="35">
        <v>1.1398999999999999</v>
      </c>
      <c r="E13" s="33">
        <v>0</v>
      </c>
      <c r="F13" s="33">
        <v>56.92</v>
      </c>
      <c r="G13" s="33">
        <v>2375.79</v>
      </c>
    </row>
    <row r="14" spans="1:7" x14ac:dyDescent="0.2">
      <c r="A14" s="18" t="s">
        <v>20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21</v>
      </c>
      <c r="B15" s="33">
        <v>5000</v>
      </c>
      <c r="C15" s="33">
        <v>1097.07</v>
      </c>
      <c r="D15" s="35">
        <v>0.21940000000000001</v>
      </c>
      <c r="E15" s="33">
        <v>1644.31</v>
      </c>
      <c r="F15" s="33">
        <v>1869.73</v>
      </c>
      <c r="G15" s="33">
        <v>940.89</v>
      </c>
    </row>
    <row r="16" spans="1:7" x14ac:dyDescent="0.2">
      <c r="A16" s="18" t="s">
        <v>22</v>
      </c>
      <c r="B16" s="33">
        <v>5000</v>
      </c>
      <c r="C16" s="33">
        <v>3818.01</v>
      </c>
      <c r="D16" s="35">
        <v>0.76359999999999995</v>
      </c>
      <c r="E16" s="33">
        <v>3991.44</v>
      </c>
      <c r="F16" s="33">
        <v>1186.3699999999999</v>
      </c>
      <c r="G16" s="33">
        <v>2378.9</v>
      </c>
    </row>
    <row r="17" spans="1:7" x14ac:dyDescent="0.2">
      <c r="A17" s="18" t="s">
        <v>36</v>
      </c>
      <c r="B17" s="33">
        <v>5500</v>
      </c>
      <c r="C17" s="33">
        <v>1597.86</v>
      </c>
      <c r="D17" s="35">
        <v>0.29049999999999998</v>
      </c>
      <c r="E17" s="33">
        <v>86.93</v>
      </c>
      <c r="F17" s="33">
        <v>0</v>
      </c>
      <c r="G17" s="33">
        <v>765.21</v>
      </c>
    </row>
    <row r="18" spans="1:7" x14ac:dyDescent="0.2">
      <c r="A18" s="18" t="s">
        <v>23</v>
      </c>
      <c r="B18" s="33">
        <v>14204</v>
      </c>
      <c r="C18" s="33">
        <v>2105.2800000000002</v>
      </c>
      <c r="D18" s="35">
        <v>0.1482</v>
      </c>
      <c r="E18" s="33">
        <v>13318.59</v>
      </c>
      <c r="F18" s="33">
        <v>4468.12</v>
      </c>
      <c r="G18" s="33">
        <v>4338</v>
      </c>
    </row>
    <row r="19" spans="1:7" x14ac:dyDescent="0.2">
      <c r="A19" s="18" t="s">
        <v>32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24</v>
      </c>
      <c r="B20" s="33">
        <v>28000</v>
      </c>
      <c r="C20" s="33">
        <v>-2077.89</v>
      </c>
      <c r="D20" s="35">
        <v>-7.4200000000000002E-2</v>
      </c>
      <c r="E20" s="33">
        <v>365.78</v>
      </c>
      <c r="F20" s="33">
        <v>1574.45</v>
      </c>
      <c r="G20" s="33">
        <v>2244.5100000000002</v>
      </c>
    </row>
    <row r="21" spans="1:7" x14ac:dyDescent="0.2">
      <c r="A21" s="18" t="s">
        <v>44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47</v>
      </c>
      <c r="B22" s="33">
        <v>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27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48</v>
      </c>
      <c r="B24" s="33">
        <v>0</v>
      </c>
      <c r="C24" s="33">
        <v>6400</v>
      </c>
      <c r="D24" s="35">
        <v>0</v>
      </c>
      <c r="E24" s="33">
        <v>83372.899999999994</v>
      </c>
      <c r="F24" s="33">
        <v>148178.62</v>
      </c>
      <c r="G24" s="33">
        <v>5930</v>
      </c>
    </row>
    <row r="25" spans="1:7" x14ac:dyDescent="0.2">
      <c r="A25" s="18" t="s">
        <v>49</v>
      </c>
      <c r="B25" s="33">
        <v>12314.35</v>
      </c>
      <c r="C25" s="33">
        <v>9235.7999999999993</v>
      </c>
      <c r="D25" s="35">
        <v>0.75</v>
      </c>
      <c r="E25" s="33">
        <v>8234.4599999999991</v>
      </c>
      <c r="F25" s="33">
        <v>7837.83</v>
      </c>
      <c r="G25" s="33">
        <v>7807.59</v>
      </c>
    </row>
    <row r="26" spans="1:7" x14ac:dyDescent="0.2">
      <c r="A26" s="19" t="s">
        <v>65</v>
      </c>
      <c r="B26" s="34">
        <v>233254.41</v>
      </c>
      <c r="C26" s="34">
        <v>57019.25</v>
      </c>
      <c r="D26" s="36">
        <v>0.2445</v>
      </c>
      <c r="E26" s="34">
        <v>140722.01999999999</v>
      </c>
      <c r="F26" s="34">
        <v>204530.15</v>
      </c>
      <c r="G26" s="34">
        <v>84859.27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9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style="6" bestFit="1" customWidth="1"/>
    <col min="6" max="6" width="11.125" bestFit="1" customWidth="1"/>
    <col min="7" max="7" width="12.5" bestFit="1" customWidth="1"/>
    <col min="8" max="8" width="9.375" bestFit="1" customWidth="1"/>
  </cols>
  <sheetData>
    <row r="1" spans="1:8" ht="18.75" x14ac:dyDescent="0.2">
      <c r="A1" s="9" t="s">
        <v>103</v>
      </c>
    </row>
    <row r="2" spans="1:8" ht="18.75" x14ac:dyDescent="0.2">
      <c r="A2" s="9" t="s">
        <v>83</v>
      </c>
    </row>
    <row r="3" spans="1:8" x14ac:dyDescent="0.2">
      <c r="A3" s="1" t="str">
        <f>+'City Wide'!A3</f>
        <v>For June (75.0%)</v>
      </c>
    </row>
    <row r="4" spans="1:8" x14ac:dyDescent="0.2">
      <c r="A4" s="1" t="str">
        <f>+'City Wide'!A4</f>
        <v>Fiscal Year 2023</v>
      </c>
    </row>
    <row r="6" spans="1:8" x14ac:dyDescent="0.2">
      <c r="A6" s="2" t="s">
        <v>0</v>
      </c>
      <c r="B6" s="2" t="s">
        <v>1</v>
      </c>
      <c r="C6" s="2" t="s">
        <v>2</v>
      </c>
      <c r="D6" s="7" t="s">
        <v>3</v>
      </c>
      <c r="E6" s="7" t="s">
        <v>4</v>
      </c>
      <c r="F6" s="2" t="s">
        <v>5</v>
      </c>
      <c r="G6" s="2" t="s">
        <v>6</v>
      </c>
    </row>
    <row r="7" spans="1:8" x14ac:dyDescent="0.2">
      <c r="A7" s="19" t="s">
        <v>66</v>
      </c>
      <c r="B7" s="16" t="s">
        <v>8</v>
      </c>
      <c r="C7" s="16" t="s">
        <v>8</v>
      </c>
      <c r="D7" s="17" t="s">
        <v>8</v>
      </c>
      <c r="E7" s="20" t="s">
        <v>8</v>
      </c>
      <c r="F7" s="16" t="s">
        <v>8</v>
      </c>
      <c r="G7" s="16" t="s">
        <v>8</v>
      </c>
    </row>
    <row r="8" spans="1:8" x14ac:dyDescent="0.2">
      <c r="A8" s="18" t="s">
        <v>16</v>
      </c>
      <c r="B8" s="33">
        <v>500</v>
      </c>
      <c r="C8" s="33">
        <v>0</v>
      </c>
      <c r="D8" s="35">
        <v>0</v>
      </c>
      <c r="E8" s="33">
        <v>97.43</v>
      </c>
      <c r="F8" s="33">
        <v>0</v>
      </c>
      <c r="G8" s="33">
        <v>0</v>
      </c>
      <c r="H8" s="14"/>
    </row>
    <row r="9" spans="1:8" x14ac:dyDescent="0.2">
      <c r="A9" s="18" t="s">
        <v>17</v>
      </c>
      <c r="B9" s="33">
        <v>0</v>
      </c>
      <c r="C9" s="33">
        <v>0</v>
      </c>
      <c r="D9" s="35">
        <v>0</v>
      </c>
      <c r="E9" s="33">
        <v>0</v>
      </c>
      <c r="F9" s="33">
        <v>0</v>
      </c>
      <c r="G9" s="33">
        <v>0</v>
      </c>
      <c r="H9" s="14"/>
    </row>
    <row r="10" spans="1:8" x14ac:dyDescent="0.2">
      <c r="A10" s="18" t="s">
        <v>18</v>
      </c>
      <c r="B10" s="33">
        <v>1196</v>
      </c>
      <c r="C10" s="33">
        <v>0</v>
      </c>
      <c r="D10" s="35">
        <v>0</v>
      </c>
      <c r="E10" s="33">
        <v>175</v>
      </c>
      <c r="F10" s="33">
        <v>0</v>
      </c>
      <c r="G10" s="33">
        <v>209</v>
      </c>
      <c r="H10" s="14"/>
    </row>
    <row r="11" spans="1:8" x14ac:dyDescent="0.2">
      <c r="A11" s="18" t="s">
        <v>32</v>
      </c>
      <c r="B11" s="33">
        <v>523937</v>
      </c>
      <c r="C11" s="33">
        <v>515755.16</v>
      </c>
      <c r="D11" s="35">
        <v>0.98440000000000005</v>
      </c>
      <c r="E11" s="33">
        <v>435276.6</v>
      </c>
      <c r="F11" s="33">
        <v>491374.39</v>
      </c>
      <c r="G11" s="33">
        <v>474616.75</v>
      </c>
      <c r="H11" s="14"/>
    </row>
    <row r="12" spans="1:8" x14ac:dyDescent="0.2">
      <c r="A12" s="18" t="s">
        <v>49</v>
      </c>
      <c r="B12" s="33">
        <v>70367.899999999994</v>
      </c>
      <c r="C12" s="33">
        <v>52775.91</v>
      </c>
      <c r="D12" s="35">
        <v>0.75</v>
      </c>
      <c r="E12" s="33">
        <v>47054.16</v>
      </c>
      <c r="F12" s="33">
        <v>44787.87</v>
      </c>
      <c r="G12" s="33">
        <v>44613.99</v>
      </c>
      <c r="H12" s="14"/>
    </row>
    <row r="13" spans="1:8" x14ac:dyDescent="0.2">
      <c r="A13" s="19" t="s">
        <v>66</v>
      </c>
      <c r="B13" s="34">
        <v>596000.9</v>
      </c>
      <c r="C13" s="34">
        <v>568531.06999999995</v>
      </c>
      <c r="D13" s="36">
        <v>0.95389999999999997</v>
      </c>
      <c r="E13" s="34">
        <v>482603.19</v>
      </c>
      <c r="F13" s="34">
        <v>536162.26</v>
      </c>
      <c r="G13" s="34">
        <v>519439.74</v>
      </c>
      <c r="H13" s="1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90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67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327122.67</v>
      </c>
      <c r="C8" s="33">
        <v>230214.43</v>
      </c>
      <c r="D8" s="35">
        <v>0.70379999999999998</v>
      </c>
      <c r="E8" s="33">
        <v>237414.83</v>
      </c>
      <c r="F8" s="33">
        <v>228710.06</v>
      </c>
      <c r="G8" s="33">
        <v>228270.35</v>
      </c>
    </row>
    <row r="9" spans="1:7" x14ac:dyDescent="0.2">
      <c r="A9" s="18" t="s">
        <v>10</v>
      </c>
      <c r="B9" s="33">
        <v>157114.39000000001</v>
      </c>
      <c r="C9" s="33">
        <v>103203.98</v>
      </c>
      <c r="D9" s="35">
        <v>0.65690000000000004</v>
      </c>
      <c r="E9" s="33">
        <v>105837.9</v>
      </c>
      <c r="F9" s="33">
        <v>102926.39</v>
      </c>
      <c r="G9" s="33">
        <v>98448.45</v>
      </c>
    </row>
    <row r="10" spans="1:7" x14ac:dyDescent="0.2">
      <c r="A10" s="18" t="s">
        <v>11</v>
      </c>
      <c r="B10" s="33">
        <v>1000</v>
      </c>
      <c r="C10" s="33">
        <v>569.22</v>
      </c>
      <c r="D10" s="35">
        <v>0.56920000000000004</v>
      </c>
      <c r="E10" s="33">
        <v>443.74</v>
      </c>
      <c r="F10" s="33">
        <v>59.28</v>
      </c>
      <c r="G10" s="33">
        <v>239.29</v>
      </c>
    </row>
    <row r="11" spans="1:7" x14ac:dyDescent="0.2">
      <c r="A11" s="18" t="s">
        <v>12</v>
      </c>
      <c r="B11" s="33">
        <v>21580</v>
      </c>
      <c r="C11" s="33">
        <v>19424.900000000001</v>
      </c>
      <c r="D11" s="35">
        <v>0.90010000000000001</v>
      </c>
      <c r="E11" s="33">
        <v>20487.080000000002</v>
      </c>
      <c r="F11" s="33">
        <v>18065.27</v>
      </c>
      <c r="G11" s="33">
        <v>20133.259999999998</v>
      </c>
    </row>
    <row r="12" spans="1:7" x14ac:dyDescent="0.2">
      <c r="A12" s="18" t="s">
        <v>13</v>
      </c>
      <c r="B12" s="33">
        <v>7000</v>
      </c>
      <c r="C12" s="33">
        <v>5681.69</v>
      </c>
      <c r="D12" s="35">
        <v>0.81169999999999998</v>
      </c>
      <c r="E12" s="33">
        <v>10.99</v>
      </c>
      <c r="F12" s="33">
        <v>0</v>
      </c>
      <c r="G12" s="33">
        <v>0</v>
      </c>
    </row>
    <row r="13" spans="1:7" x14ac:dyDescent="0.2">
      <c r="A13" s="18" t="s">
        <v>26</v>
      </c>
      <c r="B13" s="33">
        <v>22000</v>
      </c>
      <c r="C13" s="33">
        <v>18988.64</v>
      </c>
      <c r="D13" s="35">
        <v>0.86309999999999998</v>
      </c>
      <c r="E13" s="33">
        <v>19390.79</v>
      </c>
      <c r="F13" s="33">
        <v>7788.26</v>
      </c>
      <c r="G13" s="33">
        <v>10499.92</v>
      </c>
    </row>
    <row r="14" spans="1:7" x14ac:dyDescent="0.2">
      <c r="A14" s="18" t="s">
        <v>14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16</v>
      </c>
      <c r="B15" s="33">
        <v>6150</v>
      </c>
      <c r="C15" s="33">
        <v>610.88</v>
      </c>
      <c r="D15" s="35">
        <v>9.9299999999999999E-2</v>
      </c>
      <c r="E15" s="33">
        <v>389.78</v>
      </c>
      <c r="F15" s="33">
        <v>339.61</v>
      </c>
      <c r="G15" s="33">
        <v>896.36</v>
      </c>
    </row>
    <row r="16" spans="1:7" x14ac:dyDescent="0.2">
      <c r="A16" s="18" t="s">
        <v>17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18</v>
      </c>
      <c r="B17" s="33">
        <v>5550</v>
      </c>
      <c r="C17" s="33">
        <v>2100</v>
      </c>
      <c r="D17" s="35">
        <v>0.37840000000000001</v>
      </c>
      <c r="E17" s="33">
        <v>3150</v>
      </c>
      <c r="F17" s="33">
        <v>0</v>
      </c>
      <c r="G17" s="33">
        <v>200</v>
      </c>
    </row>
    <row r="18" spans="1:7" x14ac:dyDescent="0.2">
      <c r="A18" s="18" t="s">
        <v>19</v>
      </c>
      <c r="B18" s="33">
        <v>300</v>
      </c>
      <c r="C18" s="33">
        <v>0</v>
      </c>
      <c r="D18" s="35">
        <v>0</v>
      </c>
      <c r="E18" s="33">
        <v>105.98</v>
      </c>
      <c r="F18" s="33">
        <v>48.46</v>
      </c>
      <c r="G18" s="33">
        <v>46.33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21</v>
      </c>
      <c r="B20" s="33">
        <v>9900</v>
      </c>
      <c r="C20" s="33">
        <v>9231.58</v>
      </c>
      <c r="D20" s="35">
        <v>0.9325</v>
      </c>
      <c r="E20" s="33">
        <v>6663.6</v>
      </c>
      <c r="F20" s="33">
        <v>5600.53</v>
      </c>
      <c r="G20" s="33">
        <v>5697.59</v>
      </c>
    </row>
    <row r="21" spans="1:7" x14ac:dyDescent="0.2">
      <c r="A21" s="18" t="s">
        <v>35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22</v>
      </c>
      <c r="B22" s="33">
        <v>5000</v>
      </c>
      <c r="C22" s="33">
        <v>25.12</v>
      </c>
      <c r="D22" s="35">
        <v>5.0000000000000001E-3</v>
      </c>
      <c r="E22" s="33">
        <v>2859.87</v>
      </c>
      <c r="F22" s="33">
        <v>152.99</v>
      </c>
      <c r="G22" s="33">
        <v>1893.36</v>
      </c>
    </row>
    <row r="23" spans="1:7" x14ac:dyDescent="0.2">
      <c r="A23" s="18" t="s">
        <v>36</v>
      </c>
      <c r="B23" s="33">
        <v>3000</v>
      </c>
      <c r="C23" s="33">
        <v>2106.94</v>
      </c>
      <c r="D23" s="35">
        <v>0.70230000000000004</v>
      </c>
      <c r="E23" s="33">
        <v>907.04</v>
      </c>
      <c r="F23" s="33">
        <v>2059.13</v>
      </c>
      <c r="G23" s="33">
        <v>786.73</v>
      </c>
    </row>
    <row r="24" spans="1:7" x14ac:dyDescent="0.2">
      <c r="A24" s="18" t="s">
        <v>23</v>
      </c>
      <c r="B24" s="33">
        <v>0</v>
      </c>
      <c r="C24" s="33">
        <v>0</v>
      </c>
      <c r="D24" s="35">
        <v>0</v>
      </c>
      <c r="E24" s="33">
        <v>0</v>
      </c>
      <c r="F24" s="33">
        <v>0</v>
      </c>
      <c r="G24" s="33">
        <v>0</v>
      </c>
    </row>
    <row r="25" spans="1:7" x14ac:dyDescent="0.2">
      <c r="A25" s="18" t="s">
        <v>37</v>
      </c>
      <c r="B25" s="33">
        <v>8060</v>
      </c>
      <c r="C25" s="33">
        <v>6392.37</v>
      </c>
      <c r="D25" s="35">
        <v>0.79310000000000003</v>
      </c>
      <c r="E25" s="33">
        <v>6317.15</v>
      </c>
      <c r="F25" s="33">
        <v>5326.56</v>
      </c>
      <c r="G25" s="33">
        <v>4965.2299999999996</v>
      </c>
    </row>
    <row r="26" spans="1:7" x14ac:dyDescent="0.2">
      <c r="A26" s="18" t="s">
        <v>24</v>
      </c>
      <c r="B26" s="33">
        <v>200</v>
      </c>
      <c r="C26" s="33">
        <v>0</v>
      </c>
      <c r="D26" s="35">
        <v>0</v>
      </c>
      <c r="E26" s="33">
        <v>41.86</v>
      </c>
      <c r="F26" s="33">
        <v>0</v>
      </c>
      <c r="G26" s="33">
        <v>0</v>
      </c>
    </row>
    <row r="27" spans="1:7" x14ac:dyDescent="0.2">
      <c r="A27" s="18" t="s">
        <v>44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0</v>
      </c>
    </row>
    <row r="28" spans="1:7" x14ac:dyDescent="0.2">
      <c r="A28" s="18" t="s">
        <v>47</v>
      </c>
      <c r="B28" s="33">
        <v>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27</v>
      </c>
      <c r="B29" s="33">
        <v>819.38</v>
      </c>
      <c r="C29" s="33">
        <v>614.52</v>
      </c>
      <c r="D29" s="35">
        <v>0.75</v>
      </c>
      <c r="E29" s="33">
        <v>547.91999999999996</v>
      </c>
      <c r="F29" s="33">
        <v>521.54999999999995</v>
      </c>
      <c r="G29" s="33">
        <v>519.48</v>
      </c>
    </row>
    <row r="30" spans="1:7" x14ac:dyDescent="0.2">
      <c r="A30" s="18" t="s">
        <v>48</v>
      </c>
      <c r="B30" s="33">
        <v>3870</v>
      </c>
      <c r="C30" s="33">
        <v>10160</v>
      </c>
      <c r="D30" s="35">
        <v>2.6253000000000002</v>
      </c>
      <c r="E30" s="33">
        <v>18176.349999999999</v>
      </c>
      <c r="F30" s="33">
        <v>10633.53</v>
      </c>
      <c r="G30" s="33">
        <v>54295</v>
      </c>
    </row>
    <row r="31" spans="1:7" x14ac:dyDescent="0.2">
      <c r="A31" s="19" t="s">
        <v>67</v>
      </c>
      <c r="B31" s="34">
        <v>578666.43999999994</v>
      </c>
      <c r="C31" s="34">
        <v>409324.27</v>
      </c>
      <c r="D31" s="36">
        <v>0.70740000000000003</v>
      </c>
      <c r="E31" s="34">
        <v>422744.88</v>
      </c>
      <c r="F31" s="34">
        <v>382231.62</v>
      </c>
      <c r="G31" s="34">
        <v>426891.35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39"/>
  <sheetViews>
    <sheetView workbookViewId="0">
      <selection activeCell="B36" sqref="B36"/>
    </sheetView>
  </sheetViews>
  <sheetFormatPr defaultRowHeight="14.25" x14ac:dyDescent="0.2"/>
  <cols>
    <col min="1" max="1" width="20.125" bestFit="1" customWidth="1"/>
    <col min="2" max="2" width="9.375" bestFit="1" customWidth="1"/>
    <col min="3" max="3" width="11" bestFit="1" customWidth="1"/>
    <col min="4" max="4" width="9" style="6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100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99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0</v>
      </c>
      <c r="C8" s="33">
        <v>0</v>
      </c>
      <c r="D8" s="35">
        <v>0</v>
      </c>
      <c r="E8" s="33">
        <v>0</v>
      </c>
      <c r="F8" s="33">
        <v>0</v>
      </c>
      <c r="G8" s="33">
        <v>0</v>
      </c>
    </row>
    <row r="9" spans="1:7" x14ac:dyDescent="0.2">
      <c r="A9" s="18" t="s">
        <v>10</v>
      </c>
      <c r="B9" s="33">
        <v>0</v>
      </c>
      <c r="C9" s="33">
        <v>0</v>
      </c>
      <c r="D9" s="35">
        <v>0</v>
      </c>
      <c r="E9" s="33">
        <v>0</v>
      </c>
      <c r="F9" s="33">
        <v>0</v>
      </c>
      <c r="G9" s="33">
        <v>0</v>
      </c>
    </row>
    <row r="10" spans="1:7" x14ac:dyDescent="0.2">
      <c r="A10" s="18" t="s">
        <v>12</v>
      </c>
      <c r="B10" s="33">
        <v>5000</v>
      </c>
      <c r="C10" s="33">
        <v>0</v>
      </c>
      <c r="D10" s="35">
        <v>0</v>
      </c>
      <c r="E10" s="33">
        <v>661</v>
      </c>
      <c r="F10" s="33">
        <v>1423</v>
      </c>
      <c r="G10" s="33">
        <v>402.99</v>
      </c>
    </row>
    <row r="11" spans="1:7" x14ac:dyDescent="0.2">
      <c r="A11" s="18" t="s">
        <v>16</v>
      </c>
      <c r="B11" s="33">
        <v>0</v>
      </c>
      <c r="C11" s="33">
        <v>1616.4</v>
      </c>
      <c r="D11" s="35">
        <v>0</v>
      </c>
      <c r="E11" s="33">
        <v>5511.01</v>
      </c>
      <c r="F11" s="33">
        <v>1120</v>
      </c>
      <c r="G11" s="33">
        <v>0</v>
      </c>
    </row>
    <row r="12" spans="1:7" x14ac:dyDescent="0.2">
      <c r="A12" s="18" t="s">
        <v>18</v>
      </c>
      <c r="B12" s="33">
        <v>20000</v>
      </c>
      <c r="C12" s="33">
        <v>0</v>
      </c>
      <c r="D12" s="35">
        <v>0</v>
      </c>
      <c r="E12" s="33">
        <v>18149</v>
      </c>
      <c r="F12" s="33">
        <v>299.8</v>
      </c>
      <c r="G12" s="33">
        <v>2263.4899999999998</v>
      </c>
    </row>
    <row r="13" spans="1:7" x14ac:dyDescent="0.2">
      <c r="A13" s="18" t="s">
        <v>20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32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24</v>
      </c>
      <c r="B15" s="33">
        <v>0</v>
      </c>
      <c r="C15" s="33">
        <v>0</v>
      </c>
      <c r="D15" s="35">
        <v>0</v>
      </c>
      <c r="E15" s="33">
        <v>14</v>
      </c>
      <c r="F15" s="33">
        <v>0</v>
      </c>
      <c r="G15" s="33">
        <v>0</v>
      </c>
    </row>
    <row r="16" spans="1:7" x14ac:dyDescent="0.2">
      <c r="A16" s="18" t="s">
        <v>27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48</v>
      </c>
      <c r="B17" s="33">
        <v>41000</v>
      </c>
      <c r="C17" s="33">
        <v>35862.449999999997</v>
      </c>
      <c r="D17" s="35">
        <v>0.87470000000000003</v>
      </c>
      <c r="E17" s="33">
        <v>0</v>
      </c>
      <c r="F17" s="33">
        <v>13525.75</v>
      </c>
      <c r="G17" s="33">
        <v>8044.96</v>
      </c>
    </row>
    <row r="18" spans="1:7" x14ac:dyDescent="0.2">
      <c r="A18" s="19" t="s">
        <v>99</v>
      </c>
      <c r="B18" s="34">
        <v>66000</v>
      </c>
      <c r="C18" s="34">
        <v>37478.85</v>
      </c>
      <c r="D18" s="36">
        <v>0.56789999999999996</v>
      </c>
      <c r="E18" s="34">
        <v>24335.01</v>
      </c>
      <c r="F18" s="34">
        <v>16368.55</v>
      </c>
      <c r="G18" s="34">
        <v>10711.44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74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23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25</v>
      </c>
      <c r="B7" s="16" t="s">
        <v>8</v>
      </c>
      <c r="C7" s="16" t="s">
        <v>8</v>
      </c>
      <c r="D7" s="24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30" t="s">
        <v>9</v>
      </c>
      <c r="B8" s="33">
        <v>784706.63</v>
      </c>
      <c r="C8" s="33">
        <v>552981.49</v>
      </c>
      <c r="D8" s="35">
        <v>0.70469999999999999</v>
      </c>
      <c r="E8" s="33">
        <v>515082.43</v>
      </c>
      <c r="F8" s="33">
        <v>442242.8</v>
      </c>
      <c r="G8" s="33">
        <v>477822.66</v>
      </c>
    </row>
    <row r="9" spans="1:7" x14ac:dyDescent="0.2">
      <c r="A9" s="30" t="s">
        <v>10</v>
      </c>
      <c r="B9" s="33">
        <v>266695.40999999997</v>
      </c>
      <c r="C9" s="33">
        <v>186694.32</v>
      </c>
      <c r="D9" s="35">
        <v>0.7</v>
      </c>
      <c r="E9" s="33">
        <v>171346.56</v>
      </c>
      <c r="F9" s="33">
        <v>148639.19</v>
      </c>
      <c r="G9" s="33">
        <v>157888.91</v>
      </c>
    </row>
    <row r="10" spans="1:7" x14ac:dyDescent="0.2">
      <c r="A10" s="30" t="s">
        <v>11</v>
      </c>
      <c r="B10" s="33">
        <v>3000</v>
      </c>
      <c r="C10" s="33">
        <v>881.07</v>
      </c>
      <c r="D10" s="35">
        <v>0.29370000000000002</v>
      </c>
      <c r="E10" s="33">
        <v>645.55999999999995</v>
      </c>
      <c r="F10" s="33">
        <v>1271.44</v>
      </c>
      <c r="G10" s="33">
        <v>1470.18</v>
      </c>
    </row>
    <row r="11" spans="1:7" x14ac:dyDescent="0.2">
      <c r="A11" s="30" t="s">
        <v>12</v>
      </c>
      <c r="B11" s="33">
        <v>4000</v>
      </c>
      <c r="C11" s="33">
        <v>1057.69</v>
      </c>
      <c r="D11" s="35">
        <v>0.26440000000000002</v>
      </c>
      <c r="E11" s="33">
        <v>1780.47</v>
      </c>
      <c r="F11" s="33">
        <v>1601.26</v>
      </c>
      <c r="G11" s="33">
        <v>2253.62</v>
      </c>
    </row>
    <row r="12" spans="1:7" x14ac:dyDescent="0.2">
      <c r="A12" s="30" t="s">
        <v>26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30" t="s">
        <v>15</v>
      </c>
      <c r="B13" s="33">
        <v>4700</v>
      </c>
      <c r="C13" s="33">
        <v>924.99</v>
      </c>
      <c r="D13" s="35">
        <v>0.1968</v>
      </c>
      <c r="E13" s="33">
        <v>6802.19</v>
      </c>
      <c r="F13" s="33">
        <v>10027.73</v>
      </c>
      <c r="G13" s="33">
        <v>5192.0200000000004</v>
      </c>
    </row>
    <row r="14" spans="1:7" x14ac:dyDescent="0.2">
      <c r="A14" s="30" t="s">
        <v>16</v>
      </c>
      <c r="B14" s="33">
        <v>16000</v>
      </c>
      <c r="C14" s="33">
        <v>7014.56</v>
      </c>
      <c r="D14" s="35">
        <v>0.43840000000000001</v>
      </c>
      <c r="E14" s="33">
        <v>7880.43</v>
      </c>
      <c r="F14" s="33">
        <v>2813.46</v>
      </c>
      <c r="G14" s="33">
        <v>14406.49</v>
      </c>
    </row>
    <row r="15" spans="1:7" x14ac:dyDescent="0.2">
      <c r="A15" s="30" t="s">
        <v>17</v>
      </c>
      <c r="B15" s="33">
        <v>11000</v>
      </c>
      <c r="C15" s="33">
        <v>5220.3100000000004</v>
      </c>
      <c r="D15" s="35">
        <v>0.47460000000000002</v>
      </c>
      <c r="E15" s="33">
        <v>3933.47</v>
      </c>
      <c r="F15" s="33">
        <v>5970.57</v>
      </c>
      <c r="G15" s="33">
        <v>9362.92</v>
      </c>
    </row>
    <row r="16" spans="1:7" x14ac:dyDescent="0.2">
      <c r="A16" s="30" t="s">
        <v>18</v>
      </c>
      <c r="B16" s="33">
        <v>9000</v>
      </c>
      <c r="C16" s="33">
        <v>725</v>
      </c>
      <c r="D16" s="35">
        <v>8.0600000000000005E-2</v>
      </c>
      <c r="E16" s="33">
        <v>22566.7</v>
      </c>
      <c r="F16" s="33">
        <v>8834.67</v>
      </c>
      <c r="G16" s="33">
        <v>20287.400000000001</v>
      </c>
    </row>
    <row r="17" spans="1:7" x14ac:dyDescent="0.2">
      <c r="A17" s="30" t="s">
        <v>20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30" t="s">
        <v>22</v>
      </c>
      <c r="B18" s="33">
        <v>0</v>
      </c>
      <c r="C18" s="33">
        <v>0</v>
      </c>
      <c r="D18" s="35">
        <v>0</v>
      </c>
      <c r="E18" s="33">
        <v>170</v>
      </c>
      <c r="F18" s="33">
        <v>1020</v>
      </c>
      <c r="G18" s="33">
        <v>0</v>
      </c>
    </row>
    <row r="19" spans="1:7" x14ac:dyDescent="0.2">
      <c r="A19" s="30" t="s">
        <v>23</v>
      </c>
      <c r="B19" s="33">
        <v>125000</v>
      </c>
      <c r="C19" s="33">
        <v>159282.56</v>
      </c>
      <c r="D19" s="35">
        <v>1.2743</v>
      </c>
      <c r="E19" s="33">
        <v>136468.35999999999</v>
      </c>
      <c r="F19" s="33">
        <v>109051.55</v>
      </c>
      <c r="G19" s="33">
        <v>114767.22</v>
      </c>
    </row>
    <row r="20" spans="1:7" x14ac:dyDescent="0.2">
      <c r="A20" s="30" t="s">
        <v>24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30" t="s">
        <v>27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30" t="s">
        <v>48</v>
      </c>
      <c r="B22" s="33">
        <v>50000</v>
      </c>
      <c r="C22" s="33">
        <v>0</v>
      </c>
      <c r="D22" s="35">
        <v>0</v>
      </c>
      <c r="E22" s="33">
        <v>2210.17</v>
      </c>
      <c r="F22" s="33">
        <v>7229.8</v>
      </c>
      <c r="G22" s="33">
        <v>13273.49</v>
      </c>
    </row>
    <row r="23" spans="1:7" x14ac:dyDescent="0.2">
      <c r="A23" s="31" t="s">
        <v>25</v>
      </c>
      <c r="B23" s="34">
        <v>1274102.04</v>
      </c>
      <c r="C23" s="34">
        <v>914781.99</v>
      </c>
      <c r="D23" s="36">
        <v>0.71799999999999997</v>
      </c>
      <c r="E23" s="34">
        <v>868886.34</v>
      </c>
      <c r="F23" s="34">
        <v>738702.47</v>
      </c>
      <c r="G23" s="34">
        <v>816724.91</v>
      </c>
    </row>
    <row r="24" spans="1:7" x14ac:dyDescent="0.2">
      <c r="D24" s="25"/>
    </row>
    <row r="25" spans="1:7" x14ac:dyDescent="0.2">
      <c r="D25" s="25"/>
    </row>
    <row r="26" spans="1:7" x14ac:dyDescent="0.2">
      <c r="D26" s="2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80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1" t="s">
        <v>2</v>
      </c>
      <c r="D6" s="23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28</v>
      </c>
      <c r="B7" s="16" t="s">
        <v>8</v>
      </c>
      <c r="C7" s="22" t="s">
        <v>8</v>
      </c>
      <c r="D7" s="24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467062.24</v>
      </c>
      <c r="C8" s="33">
        <v>359564.73</v>
      </c>
      <c r="D8" s="35">
        <v>0.76980000000000004</v>
      </c>
      <c r="E8" s="33">
        <v>359230.07</v>
      </c>
      <c r="F8" s="33">
        <v>384569.74</v>
      </c>
      <c r="G8" s="33">
        <v>382668.62</v>
      </c>
    </row>
    <row r="9" spans="1:7" x14ac:dyDescent="0.2">
      <c r="A9" s="18" t="s">
        <v>10</v>
      </c>
      <c r="B9" s="33">
        <v>165559.41</v>
      </c>
      <c r="C9" s="33">
        <v>123189.14</v>
      </c>
      <c r="D9" s="35">
        <v>0.74409999999999998</v>
      </c>
      <c r="E9" s="33">
        <v>123182.76</v>
      </c>
      <c r="F9" s="33">
        <v>139228.37</v>
      </c>
      <c r="G9" s="33">
        <v>134699.45000000001</v>
      </c>
    </row>
    <row r="10" spans="1:7" x14ac:dyDescent="0.2">
      <c r="A10" s="18" t="s">
        <v>11</v>
      </c>
      <c r="B10" s="33">
        <v>23000</v>
      </c>
      <c r="C10" s="33">
        <v>21551.17</v>
      </c>
      <c r="D10" s="35">
        <v>0.93700000000000006</v>
      </c>
      <c r="E10" s="33">
        <v>17197</v>
      </c>
      <c r="F10" s="33">
        <v>21026.67</v>
      </c>
      <c r="G10" s="33">
        <v>15951.94</v>
      </c>
    </row>
    <row r="11" spans="1:7" x14ac:dyDescent="0.2">
      <c r="A11" s="18" t="s">
        <v>12</v>
      </c>
      <c r="B11" s="33">
        <v>3100</v>
      </c>
      <c r="C11" s="33">
        <v>2691.52</v>
      </c>
      <c r="D11" s="35">
        <v>0.86819999999999997</v>
      </c>
      <c r="E11" s="33">
        <v>286.42</v>
      </c>
      <c r="F11" s="33">
        <v>2197.34</v>
      </c>
      <c r="G11" s="33">
        <v>1109.8800000000001</v>
      </c>
    </row>
    <row r="12" spans="1:7" x14ac:dyDescent="0.2">
      <c r="A12" s="18" t="s">
        <v>14</v>
      </c>
      <c r="B12" s="33">
        <v>51500</v>
      </c>
      <c r="C12" s="33">
        <v>51185</v>
      </c>
      <c r="D12" s="35">
        <v>0.99390000000000001</v>
      </c>
      <c r="E12" s="33">
        <v>50904</v>
      </c>
      <c r="F12" s="33">
        <v>52667.8</v>
      </c>
      <c r="G12" s="33">
        <v>46185</v>
      </c>
    </row>
    <row r="13" spans="1:7" x14ac:dyDescent="0.2">
      <c r="A13" s="18" t="s">
        <v>15</v>
      </c>
      <c r="B13" s="33">
        <v>7200</v>
      </c>
      <c r="C13" s="33">
        <v>3052.08</v>
      </c>
      <c r="D13" s="35">
        <v>0.4239</v>
      </c>
      <c r="E13" s="33">
        <v>3473.13</v>
      </c>
      <c r="F13" s="33">
        <v>5049.33</v>
      </c>
      <c r="G13" s="33">
        <v>1856.6</v>
      </c>
    </row>
    <row r="14" spans="1:7" x14ac:dyDescent="0.2">
      <c r="A14" s="18" t="s">
        <v>16</v>
      </c>
      <c r="B14" s="33">
        <v>5005</v>
      </c>
      <c r="C14" s="33">
        <v>9841.2800000000007</v>
      </c>
      <c r="D14" s="35">
        <v>1.9662999999999999</v>
      </c>
      <c r="E14" s="33">
        <v>2799.13</v>
      </c>
      <c r="F14" s="33">
        <v>997.53</v>
      </c>
      <c r="G14" s="33">
        <v>2932.15</v>
      </c>
    </row>
    <row r="15" spans="1:7" x14ac:dyDescent="0.2">
      <c r="A15" s="18" t="s">
        <v>17</v>
      </c>
      <c r="B15" s="33">
        <v>23025</v>
      </c>
      <c r="C15" s="33">
        <v>22278.25</v>
      </c>
      <c r="D15" s="35">
        <v>0.96760000000000002</v>
      </c>
      <c r="E15" s="33">
        <v>21913.4</v>
      </c>
      <c r="F15" s="33">
        <v>21558.799999999999</v>
      </c>
      <c r="G15" s="33">
        <v>20955.599999999999</v>
      </c>
    </row>
    <row r="16" spans="1:7" x14ac:dyDescent="0.2">
      <c r="A16" s="18" t="s">
        <v>18</v>
      </c>
      <c r="B16" s="33">
        <v>6275</v>
      </c>
      <c r="C16" s="33">
        <v>1569</v>
      </c>
      <c r="D16" s="35">
        <v>0.25</v>
      </c>
      <c r="E16" s="33">
        <v>313.45999999999998</v>
      </c>
      <c r="F16" s="33">
        <v>1164</v>
      </c>
      <c r="G16" s="33">
        <v>9251.83</v>
      </c>
    </row>
    <row r="17" spans="1:7" x14ac:dyDescent="0.2">
      <c r="A17" s="18" t="s">
        <v>19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21</v>
      </c>
      <c r="B19" s="33">
        <v>29300</v>
      </c>
      <c r="C19" s="33">
        <v>22741.7</v>
      </c>
      <c r="D19" s="35">
        <v>0.7762</v>
      </c>
      <c r="E19" s="33">
        <v>18743.349999999999</v>
      </c>
      <c r="F19" s="33">
        <v>17684.27</v>
      </c>
      <c r="G19" s="33">
        <v>16298.23</v>
      </c>
    </row>
    <row r="20" spans="1:7" x14ac:dyDescent="0.2">
      <c r="A20" s="18" t="s">
        <v>22</v>
      </c>
      <c r="B20" s="33">
        <v>6800</v>
      </c>
      <c r="C20" s="33">
        <v>5835.08</v>
      </c>
      <c r="D20" s="35">
        <v>0.85809999999999997</v>
      </c>
      <c r="E20" s="33">
        <v>5138.58</v>
      </c>
      <c r="F20" s="33">
        <v>4248.26</v>
      </c>
      <c r="G20" s="33">
        <v>4819.8599999999997</v>
      </c>
    </row>
    <row r="21" spans="1:7" x14ac:dyDescent="0.2">
      <c r="A21" s="18" t="s">
        <v>23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24</v>
      </c>
      <c r="B22" s="33">
        <v>60781</v>
      </c>
      <c r="C22" s="33">
        <v>7633.72</v>
      </c>
      <c r="D22" s="35">
        <v>0.12559999999999999</v>
      </c>
      <c r="E22" s="33">
        <v>44952.05</v>
      </c>
      <c r="F22" s="33">
        <v>41252.120000000003</v>
      </c>
      <c r="G22" s="33">
        <v>32114.11</v>
      </c>
    </row>
    <row r="23" spans="1:7" x14ac:dyDescent="0.2">
      <c r="A23" s="18" t="s">
        <v>48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11155.5</v>
      </c>
    </row>
    <row r="24" spans="1:7" x14ac:dyDescent="0.2">
      <c r="A24" s="19" t="s">
        <v>28</v>
      </c>
      <c r="B24" s="34">
        <v>848607.65</v>
      </c>
      <c r="C24" s="34">
        <v>631132.67000000004</v>
      </c>
      <c r="D24" s="36">
        <v>0.74370000000000003</v>
      </c>
      <c r="E24" s="34">
        <v>648133.35</v>
      </c>
      <c r="F24" s="34">
        <v>691644.23</v>
      </c>
      <c r="G24" s="34">
        <v>679998.77</v>
      </c>
    </row>
    <row r="25" spans="1:7" x14ac:dyDescent="0.2">
      <c r="D25" s="25"/>
    </row>
    <row r="26" spans="1:7" x14ac:dyDescent="0.2">
      <c r="D26" s="2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72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23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29</v>
      </c>
      <c r="B7" s="16" t="s">
        <v>8</v>
      </c>
      <c r="C7" s="16" t="s">
        <v>8</v>
      </c>
      <c r="D7" s="24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487610.18</v>
      </c>
      <c r="C8" s="33">
        <v>316115.26</v>
      </c>
      <c r="D8" s="35">
        <v>0.64829999999999999</v>
      </c>
      <c r="E8" s="33">
        <v>276850.69</v>
      </c>
      <c r="F8" s="33">
        <v>275381.39</v>
      </c>
      <c r="G8" s="33">
        <v>260486.09</v>
      </c>
    </row>
    <row r="9" spans="1:7" x14ac:dyDescent="0.2">
      <c r="A9" s="18" t="s">
        <v>10</v>
      </c>
      <c r="B9" s="33">
        <v>206306.19</v>
      </c>
      <c r="C9" s="33">
        <v>111723.13</v>
      </c>
      <c r="D9" s="35">
        <v>0.54149999999999998</v>
      </c>
      <c r="E9" s="33">
        <v>99905.79</v>
      </c>
      <c r="F9" s="33">
        <v>98506.69</v>
      </c>
      <c r="G9" s="33">
        <v>88947.81</v>
      </c>
    </row>
    <row r="10" spans="1:7" x14ac:dyDescent="0.2">
      <c r="A10" s="18" t="s">
        <v>11</v>
      </c>
      <c r="B10" s="33">
        <v>625</v>
      </c>
      <c r="C10" s="33">
        <v>237.78</v>
      </c>
      <c r="D10" s="35">
        <v>0.38040000000000002</v>
      </c>
      <c r="E10" s="33">
        <v>207.44</v>
      </c>
      <c r="F10" s="33">
        <v>218.37</v>
      </c>
      <c r="G10" s="33">
        <v>244.14</v>
      </c>
    </row>
    <row r="11" spans="1:7" x14ac:dyDescent="0.2">
      <c r="A11" s="18" t="s">
        <v>12</v>
      </c>
      <c r="B11" s="33">
        <v>400</v>
      </c>
      <c r="C11" s="33">
        <v>0</v>
      </c>
      <c r="D11" s="35">
        <v>0</v>
      </c>
      <c r="E11" s="33">
        <v>0</v>
      </c>
      <c r="F11" s="33">
        <v>90.5</v>
      </c>
      <c r="G11" s="33">
        <v>0</v>
      </c>
    </row>
    <row r="12" spans="1:7" x14ac:dyDescent="0.2">
      <c r="A12" s="18" t="s">
        <v>14</v>
      </c>
      <c r="B12" s="33">
        <v>360</v>
      </c>
      <c r="C12" s="33">
        <v>70</v>
      </c>
      <c r="D12" s="35">
        <v>0.19439999999999999</v>
      </c>
      <c r="E12" s="33">
        <v>70</v>
      </c>
      <c r="F12" s="33">
        <v>202.3</v>
      </c>
      <c r="G12" s="33">
        <v>885</v>
      </c>
    </row>
    <row r="13" spans="1:7" x14ac:dyDescent="0.2">
      <c r="A13" s="18" t="s">
        <v>16</v>
      </c>
      <c r="B13" s="33">
        <v>3800</v>
      </c>
      <c r="C13" s="33">
        <v>547.09</v>
      </c>
      <c r="D13" s="35">
        <v>0.14399999999999999</v>
      </c>
      <c r="E13" s="33">
        <v>539.72</v>
      </c>
      <c r="F13" s="33">
        <v>801.5</v>
      </c>
      <c r="G13" s="33">
        <v>1291.78</v>
      </c>
    </row>
    <row r="14" spans="1:7" x14ac:dyDescent="0.2">
      <c r="A14" s="18" t="s">
        <v>17</v>
      </c>
      <c r="B14" s="33">
        <v>2840</v>
      </c>
      <c r="C14" s="33">
        <v>3640</v>
      </c>
      <c r="D14" s="35">
        <v>1.2817000000000001</v>
      </c>
      <c r="E14" s="33">
        <v>2550</v>
      </c>
      <c r="F14" s="33">
        <v>2835</v>
      </c>
      <c r="G14" s="33">
        <v>1592</v>
      </c>
    </row>
    <row r="15" spans="1:7" x14ac:dyDescent="0.2">
      <c r="A15" s="18" t="s">
        <v>18</v>
      </c>
      <c r="B15" s="33">
        <v>1000</v>
      </c>
      <c r="C15" s="33">
        <v>85</v>
      </c>
      <c r="D15" s="35">
        <v>8.5000000000000006E-2</v>
      </c>
      <c r="E15" s="33">
        <v>499</v>
      </c>
      <c r="F15" s="33">
        <v>0</v>
      </c>
      <c r="G15" s="33">
        <v>5432.5</v>
      </c>
    </row>
    <row r="16" spans="1:7" x14ac:dyDescent="0.2">
      <c r="A16" s="18" t="s">
        <v>20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22</v>
      </c>
      <c r="B17" s="33">
        <v>150</v>
      </c>
      <c r="C17" s="33">
        <v>108.08</v>
      </c>
      <c r="D17" s="35">
        <v>0.72050000000000003</v>
      </c>
      <c r="E17" s="33">
        <v>86.3</v>
      </c>
      <c r="F17" s="33">
        <v>73.569999999999993</v>
      </c>
      <c r="G17" s="33">
        <v>105.79</v>
      </c>
    </row>
    <row r="18" spans="1:7" x14ac:dyDescent="0.2">
      <c r="A18" s="18" t="s">
        <v>48</v>
      </c>
      <c r="B18" s="33">
        <v>30152</v>
      </c>
      <c r="C18" s="33">
        <v>2005.53</v>
      </c>
      <c r="D18" s="35">
        <v>6.6500000000000004E-2</v>
      </c>
      <c r="E18" s="33">
        <v>0</v>
      </c>
      <c r="F18" s="33">
        <v>0</v>
      </c>
      <c r="G18" s="33">
        <v>0</v>
      </c>
    </row>
    <row r="19" spans="1:7" x14ac:dyDescent="0.2">
      <c r="A19" s="19" t="s">
        <v>29</v>
      </c>
      <c r="B19" s="34">
        <v>733243.37</v>
      </c>
      <c r="C19" s="34">
        <v>434531.87</v>
      </c>
      <c r="D19" s="36">
        <v>0.59260000000000002</v>
      </c>
      <c r="E19" s="34">
        <v>380708.94</v>
      </c>
      <c r="F19" s="34">
        <v>378109.32</v>
      </c>
      <c r="G19" s="34">
        <v>358985.11</v>
      </c>
    </row>
    <row r="20" spans="1:7" x14ac:dyDescent="0.2">
      <c r="D20" s="25"/>
    </row>
    <row r="21" spans="1:7" x14ac:dyDescent="0.2">
      <c r="D21" s="25"/>
    </row>
    <row r="22" spans="1:7" x14ac:dyDescent="0.2">
      <c r="D22" s="25"/>
    </row>
    <row r="23" spans="1:7" x14ac:dyDescent="0.2">
      <c r="D23" s="25"/>
    </row>
    <row r="24" spans="1:7" x14ac:dyDescent="0.2">
      <c r="D24" s="25"/>
    </row>
    <row r="25" spans="1:7" x14ac:dyDescent="0.2">
      <c r="D25" s="25"/>
    </row>
    <row r="26" spans="1:7" x14ac:dyDescent="0.2">
      <c r="D26" s="2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84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23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56</v>
      </c>
      <c r="B7" s="4" t="s">
        <v>8</v>
      </c>
      <c r="C7" s="4" t="s">
        <v>8</v>
      </c>
      <c r="D7" s="24" t="s">
        <v>8</v>
      </c>
      <c r="E7" s="4" t="s">
        <v>8</v>
      </c>
      <c r="F7" s="4" t="s">
        <v>8</v>
      </c>
      <c r="G7" s="4" t="s">
        <v>8</v>
      </c>
    </row>
    <row r="8" spans="1:7" x14ac:dyDescent="0.2">
      <c r="A8" s="5" t="s">
        <v>9</v>
      </c>
      <c r="B8" s="33">
        <v>366410.56</v>
      </c>
      <c r="C8" s="33">
        <v>251339.79</v>
      </c>
      <c r="D8" s="35">
        <v>0.68600000000000005</v>
      </c>
      <c r="E8" s="33">
        <v>227468.79999999999</v>
      </c>
      <c r="F8" s="33">
        <v>237172.48000000001</v>
      </c>
      <c r="G8" s="33">
        <v>222214.35</v>
      </c>
    </row>
    <row r="9" spans="1:7" x14ac:dyDescent="0.2">
      <c r="A9" s="5" t="s">
        <v>10</v>
      </c>
      <c r="B9" s="33">
        <v>171822.25</v>
      </c>
      <c r="C9" s="33">
        <v>121792.79</v>
      </c>
      <c r="D9" s="35">
        <v>0.70879999999999999</v>
      </c>
      <c r="E9" s="33">
        <v>108088.76</v>
      </c>
      <c r="F9" s="33">
        <v>105817.31</v>
      </c>
      <c r="G9" s="33">
        <v>107343.53</v>
      </c>
    </row>
    <row r="10" spans="1:7" x14ac:dyDescent="0.2">
      <c r="A10" s="5" t="s">
        <v>11</v>
      </c>
      <c r="B10" s="33">
        <v>0</v>
      </c>
      <c r="C10" s="33">
        <v>0</v>
      </c>
      <c r="D10" s="35">
        <v>0</v>
      </c>
      <c r="E10" s="33">
        <v>0</v>
      </c>
      <c r="F10" s="33">
        <v>0</v>
      </c>
      <c r="G10" s="33">
        <v>20</v>
      </c>
    </row>
    <row r="11" spans="1:7" x14ac:dyDescent="0.2">
      <c r="A11" s="5" t="s">
        <v>12</v>
      </c>
      <c r="B11" s="33">
        <v>1900</v>
      </c>
      <c r="C11" s="33">
        <v>276.93</v>
      </c>
      <c r="D11" s="35">
        <v>0.14580000000000001</v>
      </c>
      <c r="E11" s="33">
        <v>863.89</v>
      </c>
      <c r="F11" s="33">
        <v>542.03</v>
      </c>
      <c r="G11" s="33">
        <v>267.23</v>
      </c>
    </row>
    <row r="12" spans="1:7" x14ac:dyDescent="0.2">
      <c r="A12" s="5" t="s">
        <v>26</v>
      </c>
      <c r="B12" s="33">
        <v>150</v>
      </c>
      <c r="C12" s="33">
        <v>0</v>
      </c>
      <c r="D12" s="35">
        <v>0</v>
      </c>
      <c r="E12" s="33">
        <v>176.17</v>
      </c>
      <c r="F12" s="33">
        <v>60.89</v>
      </c>
      <c r="G12" s="33">
        <v>23.74</v>
      </c>
    </row>
    <row r="13" spans="1:7" x14ac:dyDescent="0.2">
      <c r="A13" s="5" t="s">
        <v>15</v>
      </c>
      <c r="B13" s="33">
        <v>3000</v>
      </c>
      <c r="C13" s="33">
        <v>1763.92</v>
      </c>
      <c r="D13" s="35">
        <v>0.58799999999999997</v>
      </c>
      <c r="E13" s="33">
        <v>1322.86</v>
      </c>
      <c r="F13" s="33">
        <v>1910.96</v>
      </c>
      <c r="G13" s="33">
        <v>2184.54</v>
      </c>
    </row>
    <row r="14" spans="1:7" x14ac:dyDescent="0.2">
      <c r="A14" s="5" t="s">
        <v>16</v>
      </c>
      <c r="B14" s="33">
        <v>6000</v>
      </c>
      <c r="C14" s="33">
        <v>3405.88</v>
      </c>
      <c r="D14" s="35">
        <v>0.56759999999999999</v>
      </c>
      <c r="E14" s="33">
        <v>914.72</v>
      </c>
      <c r="F14" s="33">
        <v>1250.1400000000001</v>
      </c>
      <c r="G14" s="33">
        <v>1639.7</v>
      </c>
    </row>
    <row r="15" spans="1:7" x14ac:dyDescent="0.2">
      <c r="A15" s="5" t="s">
        <v>17</v>
      </c>
      <c r="B15" s="33">
        <v>2900</v>
      </c>
      <c r="C15" s="33">
        <v>798</v>
      </c>
      <c r="D15" s="35">
        <v>0.2752</v>
      </c>
      <c r="E15" s="33">
        <v>1346</v>
      </c>
      <c r="F15" s="33">
        <v>2063</v>
      </c>
      <c r="G15" s="33">
        <v>1154.0999999999999</v>
      </c>
    </row>
    <row r="16" spans="1:7" x14ac:dyDescent="0.2">
      <c r="A16" s="5" t="s">
        <v>18</v>
      </c>
      <c r="B16" s="33">
        <v>3500</v>
      </c>
      <c r="C16" s="33">
        <v>1645</v>
      </c>
      <c r="D16" s="35">
        <v>0.47</v>
      </c>
      <c r="E16" s="33">
        <v>154.97</v>
      </c>
      <c r="F16" s="33">
        <v>940</v>
      </c>
      <c r="G16" s="33">
        <v>35</v>
      </c>
    </row>
    <row r="17" spans="1:7" x14ac:dyDescent="0.2">
      <c r="A17" s="5" t="s">
        <v>20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5" t="s">
        <v>22</v>
      </c>
      <c r="B18" s="33">
        <v>200</v>
      </c>
      <c r="C18" s="33">
        <v>0</v>
      </c>
      <c r="D18" s="35">
        <v>0</v>
      </c>
      <c r="E18" s="33">
        <v>0</v>
      </c>
      <c r="F18" s="33">
        <v>0</v>
      </c>
      <c r="G18" s="33">
        <v>102.71</v>
      </c>
    </row>
    <row r="19" spans="1:7" x14ac:dyDescent="0.2">
      <c r="A19" s="5" t="s">
        <v>23</v>
      </c>
      <c r="B19" s="33">
        <v>0</v>
      </c>
      <c r="C19" s="33">
        <v>10425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5" t="s">
        <v>24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5" t="s">
        <v>27</v>
      </c>
      <c r="B21" s="33">
        <v>6608.05</v>
      </c>
      <c r="C21" s="33">
        <v>4956.03</v>
      </c>
      <c r="D21" s="35">
        <v>0.75</v>
      </c>
      <c r="E21" s="33">
        <v>3841.11</v>
      </c>
      <c r="F21" s="33">
        <v>3653.91</v>
      </c>
      <c r="G21" s="33">
        <v>3618.36</v>
      </c>
    </row>
    <row r="22" spans="1:7" x14ac:dyDescent="0.2">
      <c r="A22" s="5" t="s">
        <v>48</v>
      </c>
      <c r="B22" s="33">
        <v>0</v>
      </c>
      <c r="C22" s="33">
        <v>0</v>
      </c>
      <c r="D22" s="35">
        <v>0</v>
      </c>
      <c r="E22" s="33">
        <v>0</v>
      </c>
      <c r="F22" s="33">
        <v>4303.7700000000004</v>
      </c>
      <c r="G22" s="33">
        <v>1325.45</v>
      </c>
    </row>
    <row r="23" spans="1:7" x14ac:dyDescent="0.2">
      <c r="A23" s="3" t="s">
        <v>106</v>
      </c>
      <c r="B23" s="34">
        <f t="shared" ref="B23:C23" si="0">SUM(B8:B22)</f>
        <v>562490.8600000001</v>
      </c>
      <c r="C23" s="34">
        <f t="shared" si="0"/>
        <v>396403.34</v>
      </c>
      <c r="D23" s="36">
        <f>+C23/B23</f>
        <v>0.70472849994398123</v>
      </c>
      <c r="E23" s="34">
        <f>SUM(E8:E22)</f>
        <v>344177.27999999991</v>
      </c>
      <c r="F23" s="34">
        <f>SUM(F8:F22)</f>
        <v>357714.49000000011</v>
      </c>
      <c r="G23" s="34">
        <f>SUM(G8:G22)</f>
        <v>339928.70999999996</v>
      </c>
    </row>
    <row r="24" spans="1:7" x14ac:dyDescent="0.2">
      <c r="D24" s="25"/>
    </row>
    <row r="25" spans="1:7" x14ac:dyDescent="0.2">
      <c r="D25" s="25"/>
    </row>
    <row r="26" spans="1:7" x14ac:dyDescent="0.2">
      <c r="D26" s="2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75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57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178999.12</v>
      </c>
      <c r="C8" s="33">
        <v>122146.81</v>
      </c>
      <c r="D8" s="35">
        <v>0.68240000000000001</v>
      </c>
      <c r="E8" s="33">
        <v>110953.32</v>
      </c>
      <c r="F8" s="33">
        <v>146075.79</v>
      </c>
      <c r="G8" s="33">
        <v>143492.84</v>
      </c>
    </row>
    <row r="9" spans="1:7" x14ac:dyDescent="0.2">
      <c r="A9" s="18" t="s">
        <v>10</v>
      </c>
      <c r="B9" s="33">
        <v>86192.82</v>
      </c>
      <c r="C9" s="33">
        <v>52169.33</v>
      </c>
      <c r="D9" s="35">
        <v>0.60529999999999995</v>
      </c>
      <c r="E9" s="33">
        <v>43568.92</v>
      </c>
      <c r="F9" s="33">
        <v>60451.27</v>
      </c>
      <c r="G9" s="33">
        <v>60748.92</v>
      </c>
    </row>
    <row r="10" spans="1:7" x14ac:dyDescent="0.2">
      <c r="A10" s="18" t="s">
        <v>11</v>
      </c>
      <c r="B10" s="33">
        <v>0</v>
      </c>
      <c r="C10" s="33">
        <v>0</v>
      </c>
      <c r="D10" s="35">
        <v>0</v>
      </c>
      <c r="E10" s="33">
        <v>0</v>
      </c>
      <c r="F10" s="33">
        <v>0</v>
      </c>
      <c r="G10" s="33">
        <v>134.38</v>
      </c>
    </row>
    <row r="11" spans="1:7" x14ac:dyDescent="0.2">
      <c r="A11" s="18" t="s">
        <v>12</v>
      </c>
      <c r="B11" s="33">
        <v>7000</v>
      </c>
      <c r="C11" s="33">
        <v>3282.99</v>
      </c>
      <c r="D11" s="35">
        <v>0.46899999999999997</v>
      </c>
      <c r="E11" s="33">
        <v>1245.06</v>
      </c>
      <c r="F11" s="33">
        <v>1693.7</v>
      </c>
      <c r="G11" s="33">
        <v>3304.64</v>
      </c>
    </row>
    <row r="12" spans="1:7" x14ac:dyDescent="0.2">
      <c r="A12" s="18" t="s">
        <v>26</v>
      </c>
      <c r="B12" s="33">
        <v>8000</v>
      </c>
      <c r="C12" s="33">
        <v>4511.84</v>
      </c>
      <c r="D12" s="35">
        <v>0.56399999999999995</v>
      </c>
      <c r="E12" s="33">
        <v>3952.05</v>
      </c>
      <c r="F12" s="33">
        <v>2856.91</v>
      </c>
      <c r="G12" s="33">
        <v>3049.05</v>
      </c>
    </row>
    <row r="13" spans="1:7" x14ac:dyDescent="0.2">
      <c r="A13" s="18" t="s">
        <v>14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15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16</v>
      </c>
      <c r="B15" s="33">
        <v>3000</v>
      </c>
      <c r="C15" s="33">
        <v>592</v>
      </c>
      <c r="D15" s="35">
        <v>0.1973</v>
      </c>
      <c r="E15" s="33">
        <v>0</v>
      </c>
      <c r="F15" s="33">
        <v>0</v>
      </c>
      <c r="G15" s="33">
        <v>1361.65</v>
      </c>
    </row>
    <row r="16" spans="1:7" x14ac:dyDescent="0.2">
      <c r="A16" s="18" t="s">
        <v>17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18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22</v>
      </c>
      <c r="B19" s="33">
        <v>1500</v>
      </c>
      <c r="C19" s="33">
        <v>492.34</v>
      </c>
      <c r="D19" s="35">
        <v>0.32819999999999999</v>
      </c>
      <c r="E19" s="33">
        <v>775.39</v>
      </c>
      <c r="F19" s="33">
        <v>1796.5</v>
      </c>
      <c r="G19" s="33">
        <v>534.42999999999995</v>
      </c>
    </row>
    <row r="20" spans="1:7" x14ac:dyDescent="0.2">
      <c r="A20" s="18" t="s">
        <v>36</v>
      </c>
      <c r="B20" s="33">
        <v>1000</v>
      </c>
      <c r="C20" s="33">
        <v>0</v>
      </c>
      <c r="D20" s="35">
        <v>0</v>
      </c>
      <c r="E20" s="33">
        <v>115.08</v>
      </c>
      <c r="F20" s="33">
        <v>60.78</v>
      </c>
      <c r="G20" s="33">
        <v>180.39</v>
      </c>
    </row>
    <row r="21" spans="1:7" x14ac:dyDescent="0.2">
      <c r="A21" s="18" t="s">
        <v>23</v>
      </c>
      <c r="B21" s="33">
        <v>26000</v>
      </c>
      <c r="C21" s="33">
        <v>18107.91</v>
      </c>
      <c r="D21" s="35">
        <v>0.69650000000000001</v>
      </c>
      <c r="E21" s="33">
        <v>17122.09</v>
      </c>
      <c r="F21" s="33">
        <v>8661.33</v>
      </c>
      <c r="G21" s="33">
        <v>12213.71</v>
      </c>
    </row>
    <row r="22" spans="1:7" x14ac:dyDescent="0.2">
      <c r="A22" s="18" t="s">
        <v>24</v>
      </c>
      <c r="B22" s="33">
        <v>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27</v>
      </c>
      <c r="B23" s="33">
        <v>6652.05</v>
      </c>
      <c r="C23" s="33">
        <v>4989.0600000000004</v>
      </c>
      <c r="D23" s="35">
        <v>0.75</v>
      </c>
      <c r="E23" s="33">
        <v>3866.67</v>
      </c>
      <c r="F23" s="33">
        <v>3678.21</v>
      </c>
      <c r="G23" s="33">
        <v>3642.48</v>
      </c>
    </row>
    <row r="24" spans="1:7" x14ac:dyDescent="0.2">
      <c r="A24" s="18" t="s">
        <v>48</v>
      </c>
      <c r="B24" s="33">
        <v>0</v>
      </c>
      <c r="C24" s="33">
        <v>0</v>
      </c>
      <c r="D24" s="35">
        <v>0</v>
      </c>
      <c r="E24" s="33">
        <v>744.8</v>
      </c>
      <c r="F24" s="33">
        <v>4389.91</v>
      </c>
      <c r="G24" s="33">
        <v>24840.43</v>
      </c>
    </row>
    <row r="25" spans="1:7" x14ac:dyDescent="0.2">
      <c r="A25" s="19" t="s">
        <v>57</v>
      </c>
      <c r="B25" s="34">
        <v>318343.99</v>
      </c>
      <c r="C25" s="34">
        <v>206292.28</v>
      </c>
      <c r="D25" s="36">
        <v>0.64800000000000002</v>
      </c>
      <c r="E25" s="34">
        <v>182343.38</v>
      </c>
      <c r="F25" s="34">
        <v>229664.4</v>
      </c>
      <c r="G25" s="34">
        <v>253502.92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78</v>
      </c>
    </row>
    <row r="3" spans="1:7" x14ac:dyDescent="0.2">
      <c r="A3" s="1" t="str">
        <f>+'City Wide'!A3</f>
        <v>For June (75.0%)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30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156042.82999999999</v>
      </c>
      <c r="C8" s="33">
        <v>138243.19</v>
      </c>
      <c r="D8" s="35">
        <v>0.88590000000000002</v>
      </c>
      <c r="E8" s="33">
        <v>37819.550000000003</v>
      </c>
      <c r="F8" s="33">
        <v>103159.01</v>
      </c>
      <c r="G8" s="33">
        <v>114003.78</v>
      </c>
    </row>
    <row r="9" spans="1:7" x14ac:dyDescent="0.2">
      <c r="A9" s="18" t="s">
        <v>10</v>
      </c>
      <c r="B9" s="33">
        <v>65189.26</v>
      </c>
      <c r="C9" s="33">
        <v>44152.09</v>
      </c>
      <c r="D9" s="35">
        <v>0.67730000000000001</v>
      </c>
      <c r="E9" s="33">
        <v>14442.1</v>
      </c>
      <c r="F9" s="33">
        <v>39632.39</v>
      </c>
      <c r="G9" s="33">
        <v>44189.55</v>
      </c>
    </row>
    <row r="10" spans="1:7" x14ac:dyDescent="0.2">
      <c r="A10" s="18" t="s">
        <v>11</v>
      </c>
      <c r="B10" s="33">
        <v>500</v>
      </c>
      <c r="C10" s="33">
        <v>56.43</v>
      </c>
      <c r="D10" s="35">
        <v>0.1129</v>
      </c>
      <c r="E10" s="33">
        <v>188.49</v>
      </c>
      <c r="F10" s="33">
        <v>146.77000000000001</v>
      </c>
      <c r="G10" s="33">
        <v>0</v>
      </c>
    </row>
    <row r="11" spans="1:7" x14ac:dyDescent="0.2">
      <c r="A11" s="18" t="s">
        <v>12</v>
      </c>
      <c r="B11" s="33">
        <v>0</v>
      </c>
      <c r="C11" s="33">
        <v>0</v>
      </c>
      <c r="D11" s="35">
        <v>0</v>
      </c>
      <c r="E11" s="33">
        <v>0</v>
      </c>
      <c r="F11" s="33">
        <v>0</v>
      </c>
      <c r="G11" s="33">
        <v>0</v>
      </c>
    </row>
    <row r="12" spans="1:7" x14ac:dyDescent="0.2">
      <c r="A12" s="18" t="s">
        <v>26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14</v>
      </c>
      <c r="B13" s="33">
        <v>48000</v>
      </c>
      <c r="C13" s="33">
        <v>15400</v>
      </c>
      <c r="D13" s="35">
        <v>0.32079999999999997</v>
      </c>
      <c r="E13" s="33">
        <v>15782</v>
      </c>
      <c r="F13" s="33">
        <v>21737</v>
      </c>
      <c r="G13" s="33">
        <v>35246.199999999997</v>
      </c>
    </row>
    <row r="14" spans="1:7" x14ac:dyDescent="0.2">
      <c r="A14" s="18" t="s">
        <v>15</v>
      </c>
      <c r="B14" s="33">
        <v>18000</v>
      </c>
      <c r="C14" s="33">
        <v>8965</v>
      </c>
      <c r="D14" s="35">
        <v>0.49809999999999999</v>
      </c>
      <c r="E14" s="33">
        <v>16454</v>
      </c>
      <c r="F14" s="33">
        <v>11001</v>
      </c>
      <c r="G14" s="33">
        <v>12362.43</v>
      </c>
    </row>
    <row r="15" spans="1:7" x14ac:dyDescent="0.2">
      <c r="A15" s="18" t="s">
        <v>16</v>
      </c>
      <c r="B15" s="33">
        <v>9000</v>
      </c>
      <c r="C15" s="33">
        <v>5890.12</v>
      </c>
      <c r="D15" s="35">
        <v>0.65449999999999997</v>
      </c>
      <c r="E15" s="33">
        <v>442.02</v>
      </c>
      <c r="F15" s="33">
        <v>1435.84</v>
      </c>
      <c r="G15" s="33">
        <v>3664.6</v>
      </c>
    </row>
    <row r="16" spans="1:7" x14ac:dyDescent="0.2">
      <c r="A16" s="18" t="s">
        <v>17</v>
      </c>
      <c r="B16" s="33">
        <v>3275</v>
      </c>
      <c r="C16" s="33">
        <v>3176</v>
      </c>
      <c r="D16" s="35">
        <v>0.9698</v>
      </c>
      <c r="E16" s="33">
        <v>1914.99</v>
      </c>
      <c r="F16" s="33">
        <v>4055</v>
      </c>
      <c r="G16" s="33">
        <v>2525</v>
      </c>
    </row>
    <row r="17" spans="1:7" x14ac:dyDescent="0.2">
      <c r="A17" s="18" t="s">
        <v>18</v>
      </c>
      <c r="B17" s="33">
        <v>6500</v>
      </c>
      <c r="C17" s="33">
        <v>1695</v>
      </c>
      <c r="D17" s="35">
        <v>0.26079999999999998</v>
      </c>
      <c r="E17" s="33">
        <v>335</v>
      </c>
      <c r="F17" s="33">
        <v>2236</v>
      </c>
      <c r="G17" s="33">
        <v>2010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48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9" t="s">
        <v>30</v>
      </c>
      <c r="B20" s="34">
        <v>306507.09000000003</v>
      </c>
      <c r="C20" s="34">
        <v>217577.83</v>
      </c>
      <c r="D20" s="36">
        <v>0.70989999999999998</v>
      </c>
      <c r="E20" s="34">
        <v>87378.15</v>
      </c>
      <c r="F20" s="34">
        <v>183403.01</v>
      </c>
      <c r="G20" s="34">
        <v>214001.56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City Wide</vt:lpstr>
      <vt:lpstr>General Fund</vt:lpstr>
      <vt:lpstr>101-11 City Council</vt:lpstr>
      <vt:lpstr>101-13 City Mgr.</vt:lpstr>
      <vt:lpstr>101-15 Fin.</vt:lpstr>
      <vt:lpstr>101-16 City Att.</vt:lpstr>
      <vt:lpstr>101-17-10 P&amp;Z</vt:lpstr>
      <vt:lpstr>101-17-20 Code Enforce.</vt:lpstr>
      <vt:lpstr>101-18 Econ. Dev.</vt:lpstr>
      <vt:lpstr>101-19 HR</vt:lpstr>
      <vt:lpstr>101-20 IT</vt:lpstr>
      <vt:lpstr>101-21 Police</vt:lpstr>
      <vt:lpstr>101-21-16 Dispatch</vt:lpstr>
      <vt:lpstr>101-23 Fire</vt:lpstr>
      <vt:lpstr>101-24 Build. Safety</vt:lpstr>
      <vt:lpstr>101-27 Animal Cont.</vt:lpstr>
      <vt:lpstr>101-28 Custodial</vt:lpstr>
      <vt:lpstr>101-32 Eng.</vt:lpstr>
      <vt:lpstr>101-38 Parks</vt:lpstr>
      <vt:lpstr>101-39 Rec.</vt:lpstr>
      <vt:lpstr>102 Street</vt:lpstr>
      <vt:lpstr>103 St. Light</vt:lpstr>
      <vt:lpstr>110 Airport</vt:lpstr>
      <vt:lpstr>158 Airport Const.</vt:lpstr>
      <vt:lpstr>161-51 Water-Supply</vt:lpstr>
      <vt:lpstr>161-52 Water-PI</vt:lpstr>
      <vt:lpstr>161-53 Water-Dist.</vt:lpstr>
      <vt:lpstr>161-54 Util. Serv.</vt:lpstr>
      <vt:lpstr>162-58 WW-Collect.</vt:lpstr>
      <vt:lpstr>162-59 WW-Treat.</vt:lpstr>
      <vt:lpstr>163 Com. Area Maint.</vt:lpstr>
      <vt:lpstr>164 Sanit.</vt:lpstr>
      <vt:lpstr>167 Pool</vt:lpstr>
      <vt:lpstr>168 Dierkes</vt:lpstr>
      <vt:lpstr>181 Insur.</vt:lpstr>
      <vt:lpstr>182 Shop</vt:lpstr>
      <vt:lpstr>191 Drug &amp; Restit.</vt:lpstr>
    </vt:vector>
  </TitlesOfParts>
  <Company>tfid.org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Hyatt</dc:creator>
  <cp:lastModifiedBy>Brent Hyatt</cp:lastModifiedBy>
  <cp:lastPrinted>2017-07-12T17:33:37Z</cp:lastPrinted>
  <dcterms:created xsi:type="dcterms:W3CDTF">2015-01-13T17:17:05Z</dcterms:created>
  <dcterms:modified xsi:type="dcterms:W3CDTF">2023-07-21T19:27:24Z</dcterms:modified>
</cp:coreProperties>
</file>