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1-22\2022-03\"/>
    </mc:Choice>
  </mc:AlternateContent>
  <xr:revisionPtr revIDLastSave="0" documentId="13_ncr:1_{5A55982E-4090-4431-AA52-81543F110D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7 Pool" sheetId="24" r:id="rId33"/>
    <sheet name="168 Dierkes" sheetId="12" r:id="rId34"/>
    <sheet name="181 Insur." sheetId="20" r:id="rId35"/>
    <sheet name="182 Shop" sheetId="27" r:id="rId36"/>
    <sheet name="191 Drug &amp; Restit.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C35" i="1"/>
  <c r="G23" i="21"/>
  <c r="F23" i="21"/>
  <c r="E23" i="21"/>
  <c r="B35" i="1"/>
  <c r="D35" i="1" l="1"/>
  <c r="A39" i="39"/>
  <c r="A39" i="40" l="1"/>
  <c r="A4" i="40"/>
  <c r="A3" i="40"/>
  <c r="A4" i="39" l="1"/>
  <c r="A3" i="39"/>
  <c r="A39" i="37" l="1"/>
  <c r="A39" i="27"/>
  <c r="A39" i="20"/>
  <c r="A39" i="12"/>
  <c r="A39" i="24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<sst xmlns="http://schemas.openxmlformats.org/spreadsheetml/2006/main" count="1248" uniqueCount="116">
  <si>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</si>
  <si>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</si>
  <si>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</si>
  <si>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</si>
  <si>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</si>
  <si>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</si>
  <si>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</si>
  <si>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</si>
  <si>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</si>
  <si>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</si>
  <si>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</si>
  <si>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</si>
  <si>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</si>
  <si>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</si>
  <si>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</si>
  <si>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</si>
  <si>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</si>
  <si>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</si>
  <si>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</si>
  <si>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</si>
  <si>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</si>
  <si>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</si>
  <si>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</si>
  <si>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</si>
  <si>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</si>
  <si>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</si>
  <si>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</si>
  <si>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</si>
  <si>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</si>
  <si>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</si>
  <si>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</si>
  <si>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</si>
  <si>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</si>
  <si>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</si>
  <si>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</si>
  <si>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</si>
  <si>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</si>
  <si>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</si>
  <si>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</si>
  <si>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</si>
  <si>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</si>
  <si>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</si>
  <si>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</si>
  <si>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</si>
  <si>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</si>
  <si>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</si>
  <si>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</si>
  <si>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</si>
  <si>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</si>
  <si>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</si>
  <si>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</si>
  <si>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</si>
  <si>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</si>
  <si>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</si>
  <si>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</si>
  <si>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</si>
  <si>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</si>
  <si>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</si>
  <si>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</si>
  <si>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</si>
  <si>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</si>
  <si>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</si>
  <si>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</si>
  <si>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</si>
  <si>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</si>
  <si>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</si>
  <si>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</si>
  <si>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</si>
  <si>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</si>
  <si>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</si>
  <si>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</si>
  <si>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</si>
  <si>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</si>
  <si>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</si>
  <si>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</si>
  <si>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</si>
  <si>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</si>
  <si>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</si>
  <si>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</si>
  <si>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</si>
  <si>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</si>
  <si>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</si>
  <si>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</si>
  <si>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</si>
  <si>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</si>
  <si>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</si>
  <si>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</si>
  <si>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</si>
  <si>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</si>
  <si>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</si>
  <si>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</si>
  <si>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</si>
  <si>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</si>
  <si>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</si>
  <si>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</si>
  <si>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</si>
  <si>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</si>
  <si>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</si>
  <si>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</si>
  <si>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</si>
  <si>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</si>
  <si>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</si>
  <si>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</si>
  <si>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</si>
  <si>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</si>
  <si>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</si>
  <si>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</si>
  <si>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</si>
  <si>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</si>
  <si>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</si>
  <si>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</si>
  <si>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</si>
  <si>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</si>
  <si>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</si>
  <si>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Fiscal Year 2022</t>
  </si>
  <si>
    <t>For March (50.0%)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</si>
</sst>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</cellStyleXfs>
  <cellXfs count="45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1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horizontal="left" vertical="top"/>
    </xf>
    <xf numFmtId="44" fontId="6" fillId="0" borderId="0" xfId="0" applyNumberFormat="1" applyFont="1" applyFill="1" applyBorder="1" applyAlignment="1" applyProtection="1">
      <alignment horizontal="left" vertical="top"/>
    </xf>
    <xf numFmtId="10" fontId="6" fillId="0" borderId="0" xfId="0" applyNumberFormat="1" applyFont="1" applyFill="1" applyBorder="1" applyAlignment="1" applyProtection="1">
      <alignment horizontal="center" vertical="top"/>
    </xf>
    <xf numFmtId="44" fontId="7" fillId="0" borderId="0" xfId="0" applyNumberFormat="1" applyFont="1" applyFill="1" applyBorder="1" applyAlignment="1" applyProtection="1">
      <alignment horizontal="left" vertical="top"/>
    </xf>
    <xf numFmtId="44" fontId="8" fillId="0" borderId="0" xfId="0" applyNumberFormat="1" applyFont="1" applyFill="1" applyBorder="1" applyAlignment="1" applyProtection="1">
      <alignment horizontal="left" vertical="top"/>
    </xf>
    <xf numFmtId="44" fontId="9" fillId="0" borderId="0" xfId="0" applyNumberFormat="1" applyFont="1" applyFill="1" applyBorder="1" applyAlignment="1" applyProtection="1">
      <alignment horizontal="left" vertical="top"/>
    </xf>
    <xf numFmtId="10" fontId="9" fillId="0" borderId="0" xfId="0" applyNumberFormat="1" applyFont="1" applyFill="1" applyBorder="1" applyAlignment="1" applyProtection="1">
      <alignment horizontal="center" vertical="top"/>
    </xf>
    <xf numFmtId="44" fontId="10" fillId="0" borderId="0" xfId="0" applyNumberFormat="1" applyFont="1" applyFill="1" applyBorder="1" applyAlignment="1" applyProtection="1">
      <alignment horizontal="left" vertical="top"/>
    </xf>
    <xf numFmtId="10" fontId="10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44" fontId="10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4" fillId="0" borderId="0" xfId="0" applyNumberFormat="1" applyFont="1" applyFill="1" applyBorder="1" applyAlignment="1" applyProtection="1">
      <alignment vertical="top"/>
    </xf>
    <xf numFmtId="44" fontId="1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/>
    </xf>
    <xf numFmtId="10" fontId="10" fillId="0" borderId="0" xfId="0" applyNumberFormat="1" applyFont="1" applyFill="1" applyBorder="1" applyAlignment="1" applyProtection="1">
      <alignment horizontal="center"/>
    </xf>
    <xf numFmtId="10" fontId="9" fillId="0" borderId="0" xfId="0" applyNumberFormat="1" applyFont="1" applyFill="1" applyBorder="1" applyAlignment="1" applyProtection="1">
      <alignment horizontal="center"/>
    </xf>
    <xf numFmtId="10" fontId="28" fillId="0" borderId="0" xfId="33" applyNumberFormat="1" applyFont="1" applyFill="1" applyBorder="1" applyAlignment="1" applyProtection="1">
      <alignment horizontal="center" vertical="top"/>
    </xf>
    <xf numFmtId="10" fontId="29" fillId="0" borderId="0" xfId="33" applyNumberFormat="1" applyFont="1" applyFill="1" applyBorder="1" applyAlignment="1" applyProtection="1">
      <alignment horizontal="center" vertical="top"/>
    </xf>
    <xf numFmtId="44" fontId="28" fillId="0" borderId="0" xfId="33" applyNumberFormat="1" applyFont="1" applyFill="1" applyBorder="1" applyAlignment="1" applyProtection="1">
      <alignment horizontal="left" vertical="top"/>
    </xf>
    <xf numFmtId="44" fontId="29" fillId="0" borderId="0" xfId="33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44" fontId="6" fillId="0" borderId="0" xfId="33" applyNumberFormat="1" applyFont="1" applyFill="1" applyBorder="1" applyAlignment="1" applyProtection="1">
      <alignment horizontal="left" vertical="top"/>
    </xf>
    <xf numFmtId="44" fontId="29" fillId="0" borderId="0" xfId="0" applyNumberFormat="1" applyFont="1" applyAlignment="1">
      <alignment horizontal="left" vertical="top"/>
    </xf>
    <xf numFmtId="44" fontId="28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10" fontId="28" fillId="0" borderId="0" xfId="0" applyNumberFormat="1" applyFont="1" applyAlignment="1">
      <alignment horizontal="center" vertical="top"/>
    </xf>
    <xf numFmtId="44" fontId="5" fillId="0" borderId="0" xfId="0" applyNumberFormat="1" applyFont="1" applyAlignment="1">
      <alignment horizontal="left" vertical="top"/>
    </xf>
    <xf numFmtId="10" fontId="5" fillId="0" borderId="0" xfId="0" applyNumberFormat="1" applyFont="1" applyAlignment="1">
      <alignment horizontal="center" vertical="top"/>
    </xf>
    <xf numFmtId="10" fontId="29" fillId="0" borderId="0" xfId="0" applyNumberFormat="1" applyFont="1" applyAlignment="1">
      <alignment horizontal="left" vertical="top"/>
    </xf>
    <xf numFmtId="10" fontId="28" fillId="0" borderId="0" xfId="0" applyNumberFormat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44" fontId="24" fillId="0" borderId="0" xfId="0" applyNumberFormat="1" applyFont="1"/>
    <xf numFmtId="10" fontId="6" fillId="0" borderId="0" xfId="0" applyNumberFormat="1" applyFont="1" applyAlignment="1">
      <alignment horizontal="center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3.375" bestFit="1" customWidth="1"/>
    <col min="4" max="4" width="9.375" style="6" bestFit="1" customWidth="1"/>
    <col min="5" max="7" width="13.375" bestFit="1" customWidth="1"/>
    <col min="8" max="9" width="11.25" bestFit="1" customWidth="1"/>
    <col min="10" max="10" width="6.25" style="6" bestFit="1" customWidth="1"/>
    <col min="11" max="13" width="11.2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68</v>
      </c>
    </row>
    <row r="3" spans="1:7" x14ac:dyDescent="0.2">
      <c r="A3" s="1" t="s">
        <v>115</v>
      </c>
    </row>
    <row r="4" spans="1:7" x14ac:dyDescent="0.2">
      <c r="A4" s="1" t="s">
        <v>114</v>
      </c>
    </row>
    <row r="6" spans="1:7" s="6" customForma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x14ac:dyDescent="0.2">
      <c r="A7" s="18" t="s">
        <v>9</v>
      </c>
      <c r="B7" s="34">
        <v>24036635.359999999</v>
      </c>
      <c r="C7" s="42">
        <v>11024412.73</v>
      </c>
      <c r="D7" s="44">
        <v>0.4587</v>
      </c>
      <c r="E7" s="42">
        <v>10834276.83</v>
      </c>
      <c r="F7" s="42">
        <v>10622421.289999999</v>
      </c>
      <c r="G7" s="42">
        <v>10590059.16</v>
      </c>
    </row>
    <row r="8" spans="1:7" x14ac:dyDescent="0.2">
      <c r="A8" s="18" t="s">
        <v>10</v>
      </c>
      <c r="B8" s="34">
        <v>10083914.220000001</v>
      </c>
      <c r="C8" s="42">
        <v>4654954.8899999997</v>
      </c>
      <c r="D8" s="44">
        <v>0.46160000000000001</v>
      </c>
      <c r="E8" s="42">
        <v>4462728.59</v>
      </c>
      <c r="F8" s="42">
        <v>4332862.07</v>
      </c>
      <c r="G8" s="42">
        <v>4146060.1</v>
      </c>
    </row>
    <row r="9" spans="1:7" x14ac:dyDescent="0.2">
      <c r="A9" s="18" t="s">
        <v>11</v>
      </c>
      <c r="B9" s="34">
        <v>91670</v>
      </c>
      <c r="C9" s="42">
        <v>32926.26</v>
      </c>
      <c r="D9" s="44">
        <v>0.35920000000000002</v>
      </c>
      <c r="E9" s="42">
        <v>34090.75</v>
      </c>
      <c r="F9" s="42">
        <v>31333.41</v>
      </c>
      <c r="G9" s="42">
        <v>29097.37</v>
      </c>
    </row>
    <row r="10" spans="1:7" x14ac:dyDescent="0.2">
      <c r="A10" s="18" t="s">
        <v>12</v>
      </c>
      <c r="B10" s="34">
        <v>1724308.5</v>
      </c>
      <c r="C10" s="42">
        <v>618304.34</v>
      </c>
      <c r="D10" s="44">
        <v>0.35859999999999997</v>
      </c>
      <c r="E10" s="42">
        <v>571437.47</v>
      </c>
      <c r="F10" s="42">
        <v>609855.51</v>
      </c>
      <c r="G10" s="42">
        <v>483011.83</v>
      </c>
    </row>
    <row r="11" spans="1:7" x14ac:dyDescent="0.2">
      <c r="A11" s="18" t="s">
        <v>13</v>
      </c>
      <c r="B11" s="34">
        <v>64556.5</v>
      </c>
      <c r="C11" s="42">
        <v>15059.17</v>
      </c>
      <c r="D11" s="44">
        <v>0.23330000000000001</v>
      </c>
      <c r="E11" s="42">
        <v>14474.31</v>
      </c>
      <c r="F11" s="42">
        <v>16467.55</v>
      </c>
      <c r="G11" s="42">
        <v>17961.8</v>
      </c>
    </row>
    <row r="12" spans="1:7" x14ac:dyDescent="0.2">
      <c r="A12" s="18" t="s">
        <v>26</v>
      </c>
      <c r="B12" s="34">
        <v>400350</v>
      </c>
      <c r="C12" s="42">
        <v>192066.72</v>
      </c>
      <c r="D12" s="44">
        <v>0.47970000000000002</v>
      </c>
      <c r="E12" s="42">
        <v>117849.14</v>
      </c>
      <c r="F12" s="42">
        <v>146578.59</v>
      </c>
      <c r="G12" s="42">
        <v>136599.16</v>
      </c>
    </row>
    <row r="13" spans="1:7" x14ac:dyDescent="0.2">
      <c r="A13" s="18" t="s">
        <v>33</v>
      </c>
      <c r="B13" s="34">
        <v>9852</v>
      </c>
      <c r="C13" s="42">
        <v>1118.3800000000001</v>
      </c>
      <c r="D13" s="44">
        <v>0.1135</v>
      </c>
      <c r="E13" s="42">
        <v>878.65</v>
      </c>
      <c r="F13" s="42">
        <v>1326.6</v>
      </c>
      <c r="G13" s="42">
        <v>1971.91</v>
      </c>
    </row>
    <row r="14" spans="1:7" x14ac:dyDescent="0.2">
      <c r="A14" s="18" t="s">
        <v>14</v>
      </c>
      <c r="B14" s="34">
        <v>5299157.8499999996</v>
      </c>
      <c r="C14" s="42">
        <v>2971451.98</v>
      </c>
      <c r="D14" s="44">
        <v>0.56069999999999998</v>
      </c>
      <c r="E14" s="42">
        <v>2727962.5</v>
      </c>
      <c r="F14" s="42">
        <v>2724094.94</v>
      </c>
      <c r="G14" s="42">
        <v>2526027.33</v>
      </c>
    </row>
    <row r="15" spans="1:7" x14ac:dyDescent="0.2">
      <c r="A15" s="18" t="s">
        <v>15</v>
      </c>
      <c r="B15" s="34">
        <v>59750</v>
      </c>
      <c r="C15" s="42">
        <v>26525.48</v>
      </c>
      <c r="D15" s="44">
        <v>0.44390000000000002</v>
      </c>
      <c r="E15" s="42">
        <v>27851.119999999999</v>
      </c>
      <c r="F15" s="42">
        <v>29110.47</v>
      </c>
      <c r="G15" s="42">
        <v>25233.279999999999</v>
      </c>
    </row>
    <row r="16" spans="1:7" x14ac:dyDescent="0.2">
      <c r="A16" s="18" t="s">
        <v>16</v>
      </c>
      <c r="B16" s="34">
        <v>216156</v>
      </c>
      <c r="C16" s="42">
        <v>84061.17</v>
      </c>
      <c r="D16" s="44">
        <v>0.38890000000000002</v>
      </c>
      <c r="E16" s="42">
        <v>24736.86</v>
      </c>
      <c r="F16" s="42">
        <v>105187.27</v>
      </c>
      <c r="G16" s="42">
        <v>83906.27</v>
      </c>
    </row>
    <row r="17" spans="1:7" x14ac:dyDescent="0.2">
      <c r="A17" s="18" t="s">
        <v>17</v>
      </c>
      <c r="B17" s="34">
        <v>87642</v>
      </c>
      <c r="C17" s="42">
        <v>48648.79</v>
      </c>
      <c r="D17" s="44">
        <v>0.55510000000000004</v>
      </c>
      <c r="E17" s="42">
        <v>55054.39</v>
      </c>
      <c r="F17" s="42">
        <v>57293.71</v>
      </c>
      <c r="G17" s="42">
        <v>50104.97</v>
      </c>
    </row>
    <row r="18" spans="1:7" x14ac:dyDescent="0.2">
      <c r="A18" s="18" t="s">
        <v>18</v>
      </c>
      <c r="B18" s="34">
        <v>285030</v>
      </c>
      <c r="C18" s="42">
        <v>130055.95</v>
      </c>
      <c r="D18" s="44">
        <v>0.45629999999999998</v>
      </c>
      <c r="E18" s="42">
        <v>47391.83</v>
      </c>
      <c r="F18" s="42">
        <v>107028.9</v>
      </c>
      <c r="G18" s="42">
        <v>79604.91</v>
      </c>
    </row>
    <row r="19" spans="1:7" x14ac:dyDescent="0.2">
      <c r="A19" s="18" t="s">
        <v>19</v>
      </c>
      <c r="B19" s="34">
        <v>79939</v>
      </c>
      <c r="C19" s="42">
        <v>35950.720000000001</v>
      </c>
      <c r="D19" s="44">
        <v>0.44969999999999999</v>
      </c>
      <c r="E19" s="42">
        <v>28703.73</v>
      </c>
      <c r="F19" s="42">
        <v>32564.9</v>
      </c>
      <c r="G19" s="42">
        <v>28639.13</v>
      </c>
    </row>
    <row r="20" spans="1:7" x14ac:dyDescent="0.2">
      <c r="A20" s="18" t="s">
        <v>20</v>
      </c>
      <c r="B20" s="34">
        <v>348696.24</v>
      </c>
      <c r="C20" s="42">
        <v>169039.64</v>
      </c>
      <c r="D20" s="44">
        <v>0.48480000000000001</v>
      </c>
      <c r="E20" s="42">
        <v>145589.22</v>
      </c>
      <c r="F20" s="42">
        <v>123945.43</v>
      </c>
      <c r="G20" s="42">
        <v>129454.91</v>
      </c>
    </row>
    <row r="21" spans="1:7" x14ac:dyDescent="0.2">
      <c r="A21" s="18" t="s">
        <v>21</v>
      </c>
      <c r="B21" s="34">
        <v>1587050</v>
      </c>
      <c r="C21" s="42">
        <v>556140.84</v>
      </c>
      <c r="D21" s="44">
        <v>0.35039999999999999</v>
      </c>
      <c r="E21" s="42">
        <v>486221.34</v>
      </c>
      <c r="F21" s="42">
        <v>457950.25</v>
      </c>
      <c r="G21" s="42">
        <v>487171.55</v>
      </c>
    </row>
    <row r="22" spans="1:7" x14ac:dyDescent="0.2">
      <c r="A22" s="18" t="s">
        <v>35</v>
      </c>
      <c r="B22" s="34">
        <v>177600</v>
      </c>
      <c r="C22" s="42">
        <v>153563.62</v>
      </c>
      <c r="D22" s="44">
        <v>0.86470000000000002</v>
      </c>
      <c r="E22" s="42">
        <v>149626.18</v>
      </c>
      <c r="F22" s="42">
        <v>141156.13</v>
      </c>
      <c r="G22" s="42">
        <v>135217.37</v>
      </c>
    </row>
    <row r="23" spans="1:7" x14ac:dyDescent="0.2">
      <c r="A23" s="18" t="s">
        <v>22</v>
      </c>
      <c r="B23" s="34">
        <v>445228.73</v>
      </c>
      <c r="C23" s="42">
        <v>131687.87</v>
      </c>
      <c r="D23" s="44">
        <v>0.29580000000000001</v>
      </c>
      <c r="E23" s="42">
        <v>135705.85</v>
      </c>
      <c r="F23" s="42">
        <v>124886.76</v>
      </c>
      <c r="G23" s="42">
        <v>103204.71</v>
      </c>
    </row>
    <row r="24" spans="1:7" x14ac:dyDescent="0.2">
      <c r="A24" s="18" t="s">
        <v>36</v>
      </c>
      <c r="B24" s="34">
        <v>390608</v>
      </c>
      <c r="C24" s="42">
        <v>208162.46</v>
      </c>
      <c r="D24" s="44">
        <v>0.53290000000000004</v>
      </c>
      <c r="E24" s="42">
        <v>189729.5</v>
      </c>
      <c r="F24" s="42">
        <v>181374.68</v>
      </c>
      <c r="G24" s="42">
        <v>227209.19</v>
      </c>
    </row>
    <row r="25" spans="1:7" x14ac:dyDescent="0.2">
      <c r="A25" s="18" t="s">
        <v>23</v>
      </c>
      <c r="B25" s="34">
        <v>2763654.29</v>
      </c>
      <c r="C25" s="42">
        <v>1269891.68</v>
      </c>
      <c r="D25" s="44">
        <v>0.45950000000000002</v>
      </c>
      <c r="E25" s="42">
        <v>996846.58</v>
      </c>
      <c r="F25" s="42">
        <v>952044.07</v>
      </c>
      <c r="G25" s="42">
        <v>920402.88</v>
      </c>
    </row>
    <row r="26" spans="1:7" x14ac:dyDescent="0.2">
      <c r="A26" s="18" t="s">
        <v>37</v>
      </c>
      <c r="B26" s="34">
        <v>12000</v>
      </c>
      <c r="C26" s="42">
        <v>5526.74</v>
      </c>
      <c r="D26" s="44">
        <v>0.46060000000000001</v>
      </c>
      <c r="E26" s="42">
        <v>5828.66</v>
      </c>
      <c r="F26" s="42">
        <v>7025.93</v>
      </c>
      <c r="G26" s="42">
        <v>6523.43</v>
      </c>
    </row>
    <row r="27" spans="1:7" x14ac:dyDescent="0.2">
      <c r="A27" s="18" t="s">
        <v>38</v>
      </c>
      <c r="B27" s="34">
        <v>110000</v>
      </c>
      <c r="C27" s="42">
        <v>82320.460000000006</v>
      </c>
      <c r="D27" s="44">
        <v>0.74839999999999995</v>
      </c>
      <c r="E27" s="42">
        <v>65808.789999999994</v>
      </c>
      <c r="F27" s="42">
        <v>111574.39</v>
      </c>
      <c r="G27" s="42">
        <v>6475.08</v>
      </c>
    </row>
    <row r="28" spans="1:7" x14ac:dyDescent="0.2">
      <c r="A28" s="18" t="s">
        <v>32</v>
      </c>
      <c r="B28" s="34">
        <v>1969653.2</v>
      </c>
      <c r="C28" s="42">
        <v>986485.14</v>
      </c>
      <c r="D28" s="44">
        <v>0.50080000000000002</v>
      </c>
      <c r="E28" s="42">
        <v>1536982</v>
      </c>
      <c r="F28" s="42">
        <v>977197.93</v>
      </c>
      <c r="G28" s="42">
        <v>731054.23</v>
      </c>
    </row>
    <row r="29" spans="1:7" x14ac:dyDescent="0.2">
      <c r="A29" s="18" t="s">
        <v>24</v>
      </c>
      <c r="B29" s="34">
        <v>3351242</v>
      </c>
      <c r="C29" s="42">
        <v>953901.3</v>
      </c>
      <c r="D29" s="44">
        <v>0.28460000000000002</v>
      </c>
      <c r="E29" s="42">
        <v>951638.69</v>
      </c>
      <c r="F29" s="42">
        <v>939490.84</v>
      </c>
      <c r="G29" s="42">
        <v>895313.08</v>
      </c>
    </row>
    <row r="30" spans="1:7" x14ac:dyDescent="0.2">
      <c r="A30" s="18" t="s">
        <v>45</v>
      </c>
      <c r="B30" s="34">
        <v>1380031.26</v>
      </c>
      <c r="C30" s="42">
        <v>689997.92</v>
      </c>
      <c r="D30" s="44">
        <v>0.5</v>
      </c>
      <c r="E30" s="42">
        <v>825017.65</v>
      </c>
      <c r="F30" s="42">
        <v>989865.17</v>
      </c>
      <c r="G30" s="42">
        <v>1074679.08</v>
      </c>
    </row>
    <row r="31" spans="1:7" x14ac:dyDescent="0.2">
      <c r="A31" s="18" t="s">
        <v>46</v>
      </c>
      <c r="B31" s="34">
        <v>3320000</v>
      </c>
      <c r="C31" s="42">
        <v>0</v>
      </c>
      <c r="D31" s="44">
        <v>0</v>
      </c>
      <c r="E31" s="42">
        <v>0</v>
      </c>
      <c r="F31" s="42">
        <v>0</v>
      </c>
      <c r="G31" s="42">
        <v>0</v>
      </c>
    </row>
    <row r="32" spans="1:7" x14ac:dyDescent="0.2">
      <c r="A32" s="18" t="s">
        <v>27</v>
      </c>
      <c r="B32" s="34">
        <v>449219.82</v>
      </c>
      <c r="C32" s="42">
        <v>224609.94</v>
      </c>
      <c r="D32" s="44">
        <v>0.5</v>
      </c>
      <c r="E32" s="42">
        <v>213661.44</v>
      </c>
      <c r="F32" s="42">
        <v>301586.88</v>
      </c>
      <c r="G32" s="42">
        <v>205542.48</v>
      </c>
    </row>
    <row r="33" spans="1:7" x14ac:dyDescent="0.2">
      <c r="A33" s="18" t="s">
        <v>48</v>
      </c>
      <c r="B33" s="34">
        <v>11170216.07</v>
      </c>
      <c r="C33" s="42">
        <v>5460183.2999999998</v>
      </c>
      <c r="D33" s="44">
        <v>0.48880000000000001</v>
      </c>
      <c r="E33" s="42">
        <v>5530801.0700000003</v>
      </c>
      <c r="F33" s="42">
        <v>4421289.18</v>
      </c>
      <c r="G33" s="42">
        <v>4219366.78</v>
      </c>
    </row>
    <row r="34" spans="1:7" x14ac:dyDescent="0.2">
      <c r="A34" s="18" t="s">
        <v>49</v>
      </c>
      <c r="B34" s="34">
        <v>4448537.95</v>
      </c>
      <c r="C34" s="42">
        <v>4832868.96</v>
      </c>
      <c r="D34" s="44">
        <v>1.0864</v>
      </c>
      <c r="E34" s="42">
        <v>3612433.9</v>
      </c>
      <c r="F34" s="42">
        <v>1950870.36</v>
      </c>
      <c r="G34" s="42">
        <v>2096926.56</v>
      </c>
    </row>
    <row r="35" spans="1:7" ht="15" x14ac:dyDescent="0.25">
      <c r="B35" s="38">
        <f>SUM(B7:B34)</f>
        <v>74362698.989999995</v>
      </c>
      <c r="C35" s="43">
        <f>SUM(C7:C34)</f>
        <v>35559916.45000001</v>
      </c>
      <c r="D35" s="39">
        <f>+C35/B35</f>
        <v>0.47819561329776328</v>
      </c>
      <c r="E35" s="43">
        <f t="shared" ref="E35:G35" si="0">SUM(E7:E34)</f>
        <v>33793327.039999999</v>
      </c>
      <c r="F35" s="43">
        <f t="shared" si="0"/>
        <v>30496383.209999997</v>
      </c>
      <c r="G35" s="43">
        <f t="shared" si="0"/>
        <v>29436818.549999997</v>
      </c>
    </row>
    <row r="36" spans="1:7" x14ac:dyDescent="0.2">
      <c r="A36" s="6"/>
    </row>
    <row r="37" spans="1:7" x14ac:dyDescent="0.2">
      <c r="A37" s="5" t="s">
        <v>111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350171.39</v>
      </c>
      <c r="C8" s="34">
        <v>154672.35</v>
      </c>
      <c r="D8" s="36">
        <v>0.44169999999999998</v>
      </c>
      <c r="E8" s="34">
        <v>136884.95000000001</v>
      </c>
      <c r="F8" s="34">
        <v>136465.57999999999</v>
      </c>
      <c r="G8" s="34">
        <v>125855.07</v>
      </c>
    </row>
    <row r="9" spans="1:7" x14ac:dyDescent="0.2">
      <c r="A9" s="18" t="s">
        <v>10</v>
      </c>
      <c r="B9" s="34">
        <v>162273.68</v>
      </c>
      <c r="C9" s="34">
        <v>43179.78</v>
      </c>
      <c r="D9" s="36">
        <v>0.2661</v>
      </c>
      <c r="E9" s="34">
        <v>47174.95</v>
      </c>
      <c r="F9" s="34">
        <v>45624.95</v>
      </c>
      <c r="G9" s="34">
        <v>45984</v>
      </c>
    </row>
    <row r="10" spans="1:7" x14ac:dyDescent="0.2">
      <c r="A10" s="18" t="s">
        <v>11</v>
      </c>
      <c r="B10" s="34">
        <v>1000</v>
      </c>
      <c r="C10" s="34">
        <v>947.75</v>
      </c>
      <c r="D10" s="36">
        <v>0.94779999999999998</v>
      </c>
      <c r="E10" s="34">
        <v>0</v>
      </c>
      <c r="F10" s="34">
        <v>35.83</v>
      </c>
      <c r="G10" s="34">
        <v>205.87</v>
      </c>
    </row>
    <row r="11" spans="1:7" x14ac:dyDescent="0.2">
      <c r="A11" s="18" t="s">
        <v>12</v>
      </c>
      <c r="B11" s="34">
        <v>0</v>
      </c>
      <c r="C11" s="34">
        <v>36.14</v>
      </c>
      <c r="D11" s="36">
        <v>0</v>
      </c>
      <c r="E11" s="34">
        <v>0</v>
      </c>
      <c r="F11" s="34">
        <v>0</v>
      </c>
      <c r="G11" s="34">
        <v>0</v>
      </c>
    </row>
    <row r="12" spans="1:7" x14ac:dyDescent="0.2">
      <c r="A12" s="18" t="s">
        <v>14</v>
      </c>
      <c r="B12" s="34">
        <v>11186</v>
      </c>
      <c r="C12" s="34">
        <v>5073.1000000000004</v>
      </c>
      <c r="D12" s="36">
        <v>0.45350000000000001</v>
      </c>
      <c r="E12" s="34">
        <v>1766.03</v>
      </c>
      <c r="F12" s="34">
        <v>5417.5</v>
      </c>
      <c r="G12" s="34">
        <v>1538.56</v>
      </c>
    </row>
    <row r="13" spans="1:7" x14ac:dyDescent="0.2">
      <c r="A13" s="18" t="s">
        <v>15</v>
      </c>
      <c r="B13" s="34">
        <v>14550</v>
      </c>
      <c r="C13" s="34">
        <v>9532.99</v>
      </c>
      <c r="D13" s="36">
        <v>0.6552</v>
      </c>
      <c r="E13" s="34">
        <v>3861.86</v>
      </c>
      <c r="F13" s="34">
        <v>7891.21</v>
      </c>
      <c r="G13" s="34">
        <v>7937</v>
      </c>
    </row>
    <row r="14" spans="1:7" x14ac:dyDescent="0.2">
      <c r="A14" s="18" t="s">
        <v>16</v>
      </c>
      <c r="B14" s="34">
        <v>3650</v>
      </c>
      <c r="C14" s="34">
        <v>4068.18</v>
      </c>
      <c r="D14" s="36">
        <v>1.1146</v>
      </c>
      <c r="E14" s="34">
        <v>43.1</v>
      </c>
      <c r="F14" s="34">
        <v>105.41</v>
      </c>
      <c r="G14" s="34">
        <v>1021.98</v>
      </c>
    </row>
    <row r="15" spans="1:7" x14ac:dyDescent="0.2">
      <c r="A15" s="18" t="s">
        <v>17</v>
      </c>
      <c r="B15" s="34">
        <v>12550</v>
      </c>
      <c r="C15" s="34">
        <v>7458</v>
      </c>
      <c r="D15" s="36">
        <v>0.59430000000000005</v>
      </c>
      <c r="E15" s="34">
        <v>7082.5</v>
      </c>
      <c r="F15" s="34">
        <v>3990</v>
      </c>
      <c r="G15" s="34">
        <v>3831.1</v>
      </c>
    </row>
    <row r="16" spans="1:7" x14ac:dyDescent="0.2">
      <c r="A16" s="18" t="s">
        <v>18</v>
      </c>
      <c r="B16" s="34">
        <v>7650</v>
      </c>
      <c r="C16" s="34">
        <v>10759.09</v>
      </c>
      <c r="D16" s="36">
        <v>1.4064000000000001</v>
      </c>
      <c r="E16" s="34">
        <v>3965.82</v>
      </c>
      <c r="F16" s="34">
        <v>10238.73</v>
      </c>
      <c r="G16" s="34">
        <v>720</v>
      </c>
    </row>
    <row r="17" spans="1:7" x14ac:dyDescent="0.2">
      <c r="A17" s="18" t="s">
        <v>20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21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32</v>
      </c>
      <c r="B19" s="34">
        <v>97822</v>
      </c>
      <c r="C19" s="34">
        <v>46754.84</v>
      </c>
      <c r="D19" s="36">
        <v>0.47799999999999998</v>
      </c>
      <c r="E19" s="34">
        <v>29693.71</v>
      </c>
      <c r="F19" s="34">
        <v>41887.050000000003</v>
      </c>
      <c r="G19" s="34">
        <v>38639.43</v>
      </c>
    </row>
    <row r="20" spans="1:7" x14ac:dyDescent="0.2">
      <c r="A20" s="18" t="s">
        <v>24</v>
      </c>
      <c r="B20" s="34">
        <v>100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48</v>
      </c>
      <c r="B21" s="34">
        <v>3615</v>
      </c>
      <c r="C21" s="34">
        <v>9217.2000000000007</v>
      </c>
      <c r="D21" s="36">
        <v>2.5497000000000001</v>
      </c>
      <c r="E21" s="34">
        <v>0</v>
      </c>
      <c r="F21" s="34">
        <v>312.64999999999998</v>
      </c>
      <c r="G21" s="34">
        <v>11103.64</v>
      </c>
    </row>
    <row r="22" spans="1:7" x14ac:dyDescent="0.2">
      <c r="A22" s="19" t="s">
        <v>31</v>
      </c>
      <c r="B22" s="35">
        <v>664568.06999999995</v>
      </c>
      <c r="C22" s="35">
        <v>291699.42</v>
      </c>
      <c r="D22" s="37">
        <v>0.43890000000000001</v>
      </c>
      <c r="E22" s="35">
        <v>230472.92</v>
      </c>
      <c r="F22" s="35">
        <v>251968.91</v>
      </c>
      <c r="G22" s="35">
        <v>236836.65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864368.84</v>
      </c>
      <c r="C8" s="34">
        <v>408362.01</v>
      </c>
      <c r="D8" s="36">
        <v>0.47239999999999999</v>
      </c>
      <c r="E8" s="34">
        <v>368427.59</v>
      </c>
      <c r="F8" s="34">
        <v>358915.6</v>
      </c>
      <c r="G8" s="34">
        <v>363271.53</v>
      </c>
    </row>
    <row r="9" spans="1:7" x14ac:dyDescent="0.2">
      <c r="A9" s="18" t="s">
        <v>10</v>
      </c>
      <c r="B9" s="34">
        <v>392949.04</v>
      </c>
      <c r="C9" s="34">
        <v>169521.15</v>
      </c>
      <c r="D9" s="36">
        <v>0.43140000000000001</v>
      </c>
      <c r="E9" s="34">
        <v>160373.28</v>
      </c>
      <c r="F9" s="34">
        <v>152877.5</v>
      </c>
      <c r="G9" s="34">
        <v>143059.26</v>
      </c>
    </row>
    <row r="10" spans="1:7" x14ac:dyDescent="0.2">
      <c r="A10" s="18" t="s">
        <v>11</v>
      </c>
      <c r="B10" s="34">
        <v>1500</v>
      </c>
      <c r="C10" s="34">
        <v>1471.23</v>
      </c>
      <c r="D10" s="36">
        <v>0.98080000000000001</v>
      </c>
      <c r="E10" s="34">
        <v>85.04</v>
      </c>
      <c r="F10" s="34">
        <v>605.28</v>
      </c>
      <c r="G10" s="34">
        <v>268.99</v>
      </c>
    </row>
    <row r="11" spans="1:7" x14ac:dyDescent="0.2">
      <c r="A11" s="18" t="s">
        <v>12</v>
      </c>
      <c r="B11" s="34">
        <v>6990</v>
      </c>
      <c r="C11" s="34">
        <v>3025.21</v>
      </c>
      <c r="D11" s="36">
        <v>0.43280000000000002</v>
      </c>
      <c r="E11" s="34">
        <v>1484.59</v>
      </c>
      <c r="F11" s="34">
        <v>1602.02</v>
      </c>
      <c r="G11" s="34">
        <v>1445.7</v>
      </c>
    </row>
    <row r="12" spans="1:7" x14ac:dyDescent="0.2">
      <c r="A12" s="18" t="s">
        <v>13</v>
      </c>
      <c r="B12" s="34">
        <v>14676.5</v>
      </c>
      <c r="C12" s="34">
        <v>1602.64</v>
      </c>
      <c r="D12" s="36">
        <v>0.10920000000000001</v>
      </c>
      <c r="E12" s="34">
        <v>2612.8200000000002</v>
      </c>
      <c r="F12" s="34">
        <v>1722.39</v>
      </c>
      <c r="G12" s="34">
        <v>2319.9699999999998</v>
      </c>
    </row>
    <row r="13" spans="1:7" x14ac:dyDescent="0.2">
      <c r="A13" s="18" t="s">
        <v>26</v>
      </c>
      <c r="B13" s="34">
        <v>4000</v>
      </c>
      <c r="C13" s="34">
        <v>924.62</v>
      </c>
      <c r="D13" s="36">
        <v>0.23119999999999999</v>
      </c>
      <c r="E13" s="34">
        <v>1066.27</v>
      </c>
      <c r="F13" s="34">
        <v>1100.2</v>
      </c>
      <c r="G13" s="34">
        <v>1223.8900000000001</v>
      </c>
    </row>
    <row r="14" spans="1:7" x14ac:dyDescent="0.2">
      <c r="A14" s="18" t="s">
        <v>33</v>
      </c>
      <c r="B14" s="34">
        <v>9352</v>
      </c>
      <c r="C14" s="34">
        <v>1118.3800000000001</v>
      </c>
      <c r="D14" s="36">
        <v>0.1196</v>
      </c>
      <c r="E14" s="34">
        <v>878.65</v>
      </c>
      <c r="F14" s="34">
        <v>1326.6</v>
      </c>
      <c r="G14" s="34">
        <v>1971.91</v>
      </c>
    </row>
    <row r="15" spans="1:7" x14ac:dyDescent="0.2">
      <c r="A15" s="18" t="s">
        <v>14</v>
      </c>
      <c r="B15" s="34">
        <v>1099899.8500000001</v>
      </c>
      <c r="C15" s="34">
        <v>528928.98</v>
      </c>
      <c r="D15" s="36">
        <v>0.48089999999999999</v>
      </c>
      <c r="E15" s="34">
        <v>545742.23</v>
      </c>
      <c r="F15" s="34">
        <v>507907.24</v>
      </c>
      <c r="G15" s="34">
        <v>239479.84</v>
      </c>
    </row>
    <row r="16" spans="1:7" x14ac:dyDescent="0.2">
      <c r="A16" s="18" t="s">
        <v>16</v>
      </c>
      <c r="B16" s="34">
        <v>10700</v>
      </c>
      <c r="C16" s="34">
        <v>3506.64</v>
      </c>
      <c r="D16" s="36">
        <v>0.32769999999999999</v>
      </c>
      <c r="E16" s="34">
        <v>25.93</v>
      </c>
      <c r="F16" s="34">
        <v>4592.26</v>
      </c>
      <c r="G16" s="34">
        <v>2389.23</v>
      </c>
    </row>
    <row r="17" spans="1:7" x14ac:dyDescent="0.2">
      <c r="A17" s="18" t="s">
        <v>17</v>
      </c>
      <c r="B17" s="34">
        <v>550</v>
      </c>
      <c r="C17" s="34">
        <v>365</v>
      </c>
      <c r="D17" s="36">
        <v>0.66359999999999997</v>
      </c>
      <c r="E17" s="34">
        <v>398.75</v>
      </c>
      <c r="F17" s="34">
        <v>517.75</v>
      </c>
      <c r="G17" s="34">
        <v>270</v>
      </c>
    </row>
    <row r="18" spans="1:7" x14ac:dyDescent="0.2">
      <c r="A18" s="18" t="s">
        <v>18</v>
      </c>
      <c r="B18" s="34">
        <v>9060</v>
      </c>
      <c r="C18" s="34">
        <v>5021.8599999999997</v>
      </c>
      <c r="D18" s="36">
        <v>0.55430000000000001</v>
      </c>
      <c r="E18" s="34">
        <v>5530.86</v>
      </c>
      <c r="F18" s="34">
        <v>2144.34</v>
      </c>
      <c r="G18" s="34">
        <v>1926</v>
      </c>
    </row>
    <row r="19" spans="1:7" x14ac:dyDescent="0.2">
      <c r="A19" s="18" t="s">
        <v>19</v>
      </c>
      <c r="B19" s="34">
        <v>500</v>
      </c>
      <c r="C19" s="34">
        <v>0</v>
      </c>
      <c r="D19" s="36">
        <v>0</v>
      </c>
      <c r="E19" s="34">
        <v>274</v>
      </c>
      <c r="F19" s="34">
        <v>3.99</v>
      </c>
      <c r="G19" s="34">
        <v>0</v>
      </c>
    </row>
    <row r="20" spans="1:7" x14ac:dyDescent="0.2">
      <c r="A20" s="18" t="s">
        <v>20</v>
      </c>
      <c r="B20" s="34">
        <v>290701.24</v>
      </c>
      <c r="C20" s="34">
        <v>148316.69</v>
      </c>
      <c r="D20" s="36">
        <v>0.51019999999999999</v>
      </c>
      <c r="E20" s="34">
        <v>123830.58</v>
      </c>
      <c r="F20" s="34">
        <v>102723.8</v>
      </c>
      <c r="G20" s="34">
        <v>103066.55</v>
      </c>
    </row>
    <row r="21" spans="1:7" x14ac:dyDescent="0.2">
      <c r="A21" s="18" t="s">
        <v>21</v>
      </c>
      <c r="B21" s="34">
        <v>5250</v>
      </c>
      <c r="C21" s="34">
        <v>2258.0700000000002</v>
      </c>
      <c r="D21" s="36">
        <v>0.43009999999999998</v>
      </c>
      <c r="E21" s="34">
        <v>2379.81</v>
      </c>
      <c r="F21" s="34">
        <v>2272.4699999999998</v>
      </c>
      <c r="G21" s="34">
        <v>1900.38</v>
      </c>
    </row>
    <row r="22" spans="1:7" x14ac:dyDescent="0.2">
      <c r="A22" s="18" t="s">
        <v>22</v>
      </c>
      <c r="B22" s="34">
        <v>55610</v>
      </c>
      <c r="C22" s="34">
        <v>7345.9</v>
      </c>
      <c r="D22" s="36">
        <v>0.1321</v>
      </c>
      <c r="E22" s="34">
        <v>2344.46</v>
      </c>
      <c r="F22" s="34">
        <v>6514.67</v>
      </c>
      <c r="G22" s="34">
        <v>6230.67</v>
      </c>
    </row>
    <row r="23" spans="1:7" x14ac:dyDescent="0.2">
      <c r="A23" s="18" t="s">
        <v>23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24</v>
      </c>
      <c r="B24" s="34">
        <v>500</v>
      </c>
      <c r="C24" s="34">
        <v>394.64</v>
      </c>
      <c r="D24" s="36">
        <v>0.7893</v>
      </c>
      <c r="E24" s="34">
        <v>480.71</v>
      </c>
      <c r="F24" s="34">
        <v>149.24</v>
      </c>
      <c r="G24" s="34">
        <v>131.86000000000001</v>
      </c>
    </row>
    <row r="25" spans="1:7" x14ac:dyDescent="0.2">
      <c r="A25" s="18" t="s">
        <v>27</v>
      </c>
      <c r="B25" s="34">
        <v>6930.58</v>
      </c>
      <c r="C25" s="34">
        <v>3465.3</v>
      </c>
      <c r="D25" s="36">
        <v>0.5</v>
      </c>
      <c r="E25" s="34">
        <v>3296.4</v>
      </c>
      <c r="F25" s="34">
        <v>3264.36</v>
      </c>
      <c r="G25" s="34">
        <v>3166.86</v>
      </c>
    </row>
    <row r="26" spans="1:7" x14ac:dyDescent="0.2">
      <c r="A26" s="18" t="s">
        <v>48</v>
      </c>
      <c r="B26" s="34">
        <v>190688</v>
      </c>
      <c r="C26" s="34">
        <v>111761.79</v>
      </c>
      <c r="D26" s="36">
        <v>0.58609999999999995</v>
      </c>
      <c r="E26" s="34">
        <v>187716.21</v>
      </c>
      <c r="F26" s="34">
        <v>236943.29</v>
      </c>
      <c r="G26" s="34">
        <v>61372.98</v>
      </c>
    </row>
    <row r="27" spans="1:7" x14ac:dyDescent="0.2">
      <c r="A27" s="3" t="s">
        <v>113</v>
      </c>
      <c r="B27" s="35">
        <v>2964226.05</v>
      </c>
      <c r="C27" s="35">
        <v>1397390.11</v>
      </c>
      <c r="D27" s="37">
        <v>0.47139999999999999</v>
      </c>
      <c r="E27" s="35">
        <v>1406948.18</v>
      </c>
      <c r="F27" s="35">
        <v>1385183</v>
      </c>
      <c r="G27" s="35">
        <v>933495.62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10" ht="18.75" x14ac:dyDescent="0.2">
      <c r="A1" s="9" t="s">
        <v>103</v>
      </c>
    </row>
    <row r="2" spans="1:10" ht="18.75" x14ac:dyDescent="0.2">
      <c r="A2" s="9" t="s">
        <v>86</v>
      </c>
    </row>
    <row r="3" spans="1:10" x14ac:dyDescent="0.2">
      <c r="A3" s="1" t="str">
        <f>+'City Wide'!A3</f>
        <v>For March (50.0%)</v>
      </c>
    </row>
    <row r="4" spans="1:10" x14ac:dyDescent="0.2">
      <c r="A4" s="1" t="str">
        <f>+'City Wide'!A4</f>
        <v>Fiscal Year 2022</v>
      </c>
    </row>
    <row r="6" spans="1:10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8"/>
      <c r="E7" s="4"/>
      <c r="F7" s="4"/>
      <c r="G7" s="4"/>
    </row>
    <row r="8" spans="1:10" x14ac:dyDescent="0.2">
      <c r="A8" s="18" t="s">
        <v>9</v>
      </c>
      <c r="B8" s="12">
        <v>7380990.5599999996</v>
      </c>
      <c r="C8" s="30">
        <v>3344025.37</v>
      </c>
      <c r="D8" s="28">
        <v>0.45305915822767295</v>
      </c>
      <c r="E8" s="30">
        <v>3459377.27</v>
      </c>
      <c r="F8" s="30">
        <v>3408784.09</v>
      </c>
      <c r="G8" s="30">
        <v>3339408.95</v>
      </c>
    </row>
    <row r="9" spans="1:10" x14ac:dyDescent="0.2">
      <c r="A9" s="18" t="s">
        <v>10</v>
      </c>
      <c r="B9" s="12">
        <v>3076516.4</v>
      </c>
      <c r="C9" s="30">
        <v>1470417.55</v>
      </c>
      <c r="D9" s="28">
        <v>0.47794887425270999</v>
      </c>
      <c r="E9" s="30">
        <v>1391909.6099999999</v>
      </c>
      <c r="F9" s="30">
        <v>1307978.69</v>
      </c>
      <c r="G9" s="30">
        <v>1262945.96</v>
      </c>
      <c r="J9" s="33"/>
    </row>
    <row r="10" spans="1:10" x14ac:dyDescent="0.2">
      <c r="A10" s="18" t="s">
        <v>11</v>
      </c>
      <c r="B10" s="12">
        <v>24000</v>
      </c>
      <c r="C10" s="30">
        <v>9038.5299999999988</v>
      </c>
      <c r="D10" s="28">
        <v>0.37660541666666664</v>
      </c>
      <c r="E10" s="30">
        <v>8138.66</v>
      </c>
      <c r="F10" s="30">
        <v>7702.25</v>
      </c>
      <c r="G10" s="30">
        <v>8284.0400000000009</v>
      </c>
    </row>
    <row r="11" spans="1:10" x14ac:dyDescent="0.2">
      <c r="A11" s="18" t="s">
        <v>12</v>
      </c>
      <c r="B11" s="12">
        <v>278019</v>
      </c>
      <c r="C11" s="30">
        <v>199632.12000000002</v>
      </c>
      <c r="D11" s="28">
        <v>0.71805207557756856</v>
      </c>
      <c r="E11" s="30">
        <v>205420.49</v>
      </c>
      <c r="F11" s="30">
        <v>176905.67</v>
      </c>
      <c r="G11" s="30">
        <v>150607.84</v>
      </c>
    </row>
    <row r="12" spans="1:10" x14ac:dyDescent="0.2">
      <c r="A12" s="18" t="s">
        <v>26</v>
      </c>
      <c r="B12" s="12">
        <v>128500</v>
      </c>
      <c r="C12" s="30">
        <v>53162.57</v>
      </c>
      <c r="D12" s="28">
        <v>0.41371649805447469</v>
      </c>
      <c r="E12" s="30">
        <v>38524.15</v>
      </c>
      <c r="F12" s="30">
        <v>52106.98</v>
      </c>
      <c r="G12" s="30">
        <v>47786.700000000004</v>
      </c>
    </row>
    <row r="13" spans="1:10" x14ac:dyDescent="0.2">
      <c r="A13" s="18" t="s">
        <v>33</v>
      </c>
      <c r="B13" s="12">
        <v>500</v>
      </c>
      <c r="C13" s="30">
        <v>0</v>
      </c>
      <c r="D13" s="28">
        <v>0</v>
      </c>
      <c r="E13" s="30">
        <v>0</v>
      </c>
      <c r="F13" s="30">
        <v>0</v>
      </c>
      <c r="G13" s="30">
        <v>0</v>
      </c>
    </row>
    <row r="14" spans="1:10" x14ac:dyDescent="0.2">
      <c r="A14" s="18" t="s">
        <v>14</v>
      </c>
      <c r="B14" s="12">
        <v>28920</v>
      </c>
      <c r="C14" s="30">
        <v>62466.740000000005</v>
      </c>
      <c r="D14" s="28">
        <v>2.1599840940525588</v>
      </c>
      <c r="E14" s="30">
        <v>8382.25</v>
      </c>
      <c r="F14" s="30">
        <v>12345.5</v>
      </c>
      <c r="G14" s="30">
        <v>10437.52</v>
      </c>
    </row>
    <row r="15" spans="1:10" x14ac:dyDescent="0.2">
      <c r="A15" s="18" t="s">
        <v>15</v>
      </c>
      <c r="B15" s="12">
        <v>1500</v>
      </c>
      <c r="C15" s="30">
        <v>1059</v>
      </c>
      <c r="D15" s="28">
        <v>0.70599999999999996</v>
      </c>
      <c r="E15" s="30">
        <v>0</v>
      </c>
      <c r="F15" s="30">
        <v>62.8</v>
      </c>
      <c r="G15" s="30">
        <v>365</v>
      </c>
    </row>
    <row r="16" spans="1:10" x14ac:dyDescent="0.2">
      <c r="A16" s="18" t="s">
        <v>16</v>
      </c>
      <c r="B16" s="12">
        <v>60000</v>
      </c>
      <c r="C16" s="30">
        <v>30170.54</v>
      </c>
      <c r="D16" s="28">
        <v>0.50284233333333339</v>
      </c>
      <c r="E16" s="30">
        <v>13314.91</v>
      </c>
      <c r="F16" s="30">
        <v>46658.07</v>
      </c>
      <c r="G16" s="30">
        <v>23822.66</v>
      </c>
    </row>
    <row r="17" spans="1:7" x14ac:dyDescent="0.2">
      <c r="A17" s="18" t="s">
        <v>17</v>
      </c>
      <c r="B17" s="12">
        <v>3875</v>
      </c>
      <c r="C17" s="30">
        <v>3198.8</v>
      </c>
      <c r="D17" s="28">
        <v>0.82549677419354839</v>
      </c>
      <c r="E17" s="30">
        <v>8244</v>
      </c>
      <c r="F17" s="30">
        <v>6780</v>
      </c>
      <c r="G17" s="30">
        <v>1700</v>
      </c>
    </row>
    <row r="18" spans="1:7" x14ac:dyDescent="0.2">
      <c r="A18" s="18" t="s">
        <v>18</v>
      </c>
      <c r="B18" s="12">
        <v>71000</v>
      </c>
      <c r="C18" s="30">
        <v>42335.270000000004</v>
      </c>
      <c r="D18" s="28">
        <v>0.59627140845070425</v>
      </c>
      <c r="E18" s="30">
        <v>10149.9</v>
      </c>
      <c r="F18" s="30">
        <v>21631.38</v>
      </c>
      <c r="G18" s="30">
        <v>11509.3</v>
      </c>
    </row>
    <row r="19" spans="1:7" x14ac:dyDescent="0.2">
      <c r="A19" s="18" t="s">
        <v>19</v>
      </c>
      <c r="B19" s="12">
        <v>0</v>
      </c>
      <c r="C19" s="30">
        <v>0</v>
      </c>
      <c r="D19" s="28"/>
      <c r="E19" s="30">
        <v>0</v>
      </c>
      <c r="F19" s="30">
        <v>0</v>
      </c>
      <c r="G19" s="30">
        <v>0</v>
      </c>
    </row>
    <row r="20" spans="1:7" x14ac:dyDescent="0.2">
      <c r="A20" s="18" t="s">
        <v>20</v>
      </c>
      <c r="B20" s="12">
        <v>0</v>
      </c>
      <c r="C20" s="30">
        <v>0</v>
      </c>
      <c r="D20" s="28"/>
      <c r="E20" s="30">
        <v>0</v>
      </c>
      <c r="F20" s="30">
        <v>0</v>
      </c>
      <c r="G20" s="30">
        <v>0</v>
      </c>
    </row>
    <row r="21" spans="1:7" x14ac:dyDescent="0.2">
      <c r="A21" s="18" t="s">
        <v>21</v>
      </c>
      <c r="B21" s="12">
        <v>24250</v>
      </c>
      <c r="C21" s="30">
        <v>11581.45</v>
      </c>
      <c r="D21" s="28">
        <v>0.4775855670103093</v>
      </c>
      <c r="E21" s="30">
        <v>9959.6299999999992</v>
      </c>
      <c r="F21" s="30">
        <v>9529.65</v>
      </c>
      <c r="G21" s="30">
        <v>9068.42</v>
      </c>
    </row>
    <row r="22" spans="1:7" x14ac:dyDescent="0.2">
      <c r="A22" s="18" t="s">
        <v>35</v>
      </c>
      <c r="B22" s="12">
        <v>0</v>
      </c>
      <c r="C22" s="30">
        <v>0</v>
      </c>
      <c r="D22" s="28"/>
      <c r="E22" s="30">
        <v>0</v>
      </c>
      <c r="F22" s="30">
        <v>0</v>
      </c>
      <c r="G22" s="30">
        <v>0</v>
      </c>
    </row>
    <row r="23" spans="1:7" x14ac:dyDescent="0.2">
      <c r="A23" s="18" t="s">
        <v>22</v>
      </c>
      <c r="B23" s="12">
        <v>53200</v>
      </c>
      <c r="C23" s="30">
        <v>22905.03</v>
      </c>
      <c r="D23" s="28">
        <v>0.43054567669172933</v>
      </c>
      <c r="E23" s="30">
        <v>23889.98</v>
      </c>
      <c r="F23" s="30">
        <v>18750.34</v>
      </c>
      <c r="G23" s="30">
        <v>20448.12</v>
      </c>
    </row>
    <row r="24" spans="1:7" x14ac:dyDescent="0.2">
      <c r="A24" s="18" t="s">
        <v>36</v>
      </c>
      <c r="B24" s="12">
        <v>0</v>
      </c>
      <c r="C24" s="30">
        <v>0</v>
      </c>
      <c r="D24" s="28"/>
      <c r="E24" s="30">
        <v>0</v>
      </c>
      <c r="F24" s="30">
        <v>0</v>
      </c>
      <c r="G24" s="30">
        <v>0</v>
      </c>
    </row>
    <row r="25" spans="1:7" x14ac:dyDescent="0.2">
      <c r="A25" s="18" t="s">
        <v>23</v>
      </c>
      <c r="B25" s="12">
        <v>0</v>
      </c>
      <c r="C25" s="30">
        <v>0</v>
      </c>
      <c r="D25" s="28"/>
      <c r="E25" s="30">
        <v>0</v>
      </c>
      <c r="F25" s="30">
        <v>0</v>
      </c>
      <c r="G25" s="30">
        <v>0</v>
      </c>
    </row>
    <row r="26" spans="1:7" x14ac:dyDescent="0.2">
      <c r="A26" s="18" t="s">
        <v>37</v>
      </c>
      <c r="B26" s="12">
        <v>3500</v>
      </c>
      <c r="C26" s="30">
        <v>999.3</v>
      </c>
      <c r="D26" s="28">
        <v>0.28551428571428572</v>
      </c>
      <c r="E26" s="30">
        <v>1500.3</v>
      </c>
      <c r="F26" s="30">
        <v>1997.32</v>
      </c>
      <c r="G26" s="30">
        <v>1824.03</v>
      </c>
    </row>
    <row r="27" spans="1:7" x14ac:dyDescent="0.2">
      <c r="A27" s="5" t="s">
        <v>38</v>
      </c>
      <c r="B27" s="12">
        <v>0</v>
      </c>
      <c r="C27" s="30">
        <v>0</v>
      </c>
      <c r="D27" s="28"/>
      <c r="E27" s="30">
        <v>0</v>
      </c>
      <c r="F27" s="30">
        <v>0</v>
      </c>
      <c r="G27" s="30">
        <v>0</v>
      </c>
    </row>
    <row r="28" spans="1:7" x14ac:dyDescent="0.2">
      <c r="A28" s="18" t="s">
        <v>32</v>
      </c>
      <c r="B28" s="12">
        <v>41000</v>
      </c>
      <c r="C28" s="30">
        <v>5157.9799999999996</v>
      </c>
      <c r="D28" s="28">
        <v>0.12580439024390244</v>
      </c>
      <c r="E28" s="30">
        <v>12620.56</v>
      </c>
      <c r="F28" s="30">
        <v>13998.72</v>
      </c>
      <c r="G28" s="30">
        <v>8316.0400000000009</v>
      </c>
    </row>
    <row r="29" spans="1:7" x14ac:dyDescent="0.2">
      <c r="A29" s="18" t="s">
        <v>24</v>
      </c>
      <c r="B29" s="12">
        <v>8500</v>
      </c>
      <c r="C29" s="30">
        <v>3757.8</v>
      </c>
      <c r="D29" s="28">
        <v>0.44209411764705886</v>
      </c>
      <c r="E29" s="30">
        <v>3197.36</v>
      </c>
      <c r="F29" s="30">
        <v>4149.87</v>
      </c>
      <c r="G29" s="30">
        <v>5111.25</v>
      </c>
    </row>
    <row r="30" spans="1:7" x14ac:dyDescent="0.2">
      <c r="A30" s="18" t="s">
        <v>27</v>
      </c>
      <c r="B30" s="12">
        <v>98902.07</v>
      </c>
      <c r="C30" s="30">
        <v>49451.040000000001</v>
      </c>
      <c r="D30" s="28">
        <v>0.50000005055505914</v>
      </c>
      <c r="E30" s="30">
        <v>47040.54</v>
      </c>
      <c r="F30" s="30">
        <v>46583.34</v>
      </c>
      <c r="G30" s="30">
        <v>45192.3</v>
      </c>
    </row>
    <row r="31" spans="1:7" x14ac:dyDescent="0.2">
      <c r="A31" s="18" t="s">
        <v>48</v>
      </c>
      <c r="B31" s="12">
        <v>185700</v>
      </c>
      <c r="C31" s="30">
        <v>290483.90999999997</v>
      </c>
      <c r="D31" s="28">
        <v>1.5642644588045234</v>
      </c>
      <c r="E31" s="30">
        <v>145039.22999999998</v>
      </c>
      <c r="F31" s="30">
        <v>48354.990000000005</v>
      </c>
      <c r="G31" s="30">
        <v>142163.59</v>
      </c>
    </row>
    <row r="32" spans="1:7" x14ac:dyDescent="0.2">
      <c r="A32" s="18" t="s">
        <v>49</v>
      </c>
      <c r="B32" s="12">
        <v>5812</v>
      </c>
      <c r="C32" s="30">
        <v>2905.98</v>
      </c>
      <c r="D32" s="28">
        <v>0.49999655884377153</v>
      </c>
      <c r="E32" s="30">
        <v>2871.48</v>
      </c>
      <c r="F32" s="30">
        <v>2815.26</v>
      </c>
      <c r="G32" s="30">
        <v>2759.58</v>
      </c>
    </row>
    <row r="33" spans="1:7" x14ac:dyDescent="0.2">
      <c r="A33" s="3" t="s">
        <v>34</v>
      </c>
      <c r="B33" s="13">
        <v>11474685.029999999</v>
      </c>
      <c r="C33" s="29">
        <v>5602748.9800000014</v>
      </c>
      <c r="D33" s="27">
        <v>0.48827039394561939</v>
      </c>
      <c r="E33" s="29">
        <v>5389580.3200000022</v>
      </c>
      <c r="F33" s="29">
        <v>5187134.92</v>
      </c>
      <c r="G33" s="29">
        <v>5091751.3</v>
      </c>
    </row>
    <row r="37" spans="1:7" x14ac:dyDescent="0.2">
      <c r="A37" s="6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851506.11</v>
      </c>
      <c r="C8" s="34">
        <v>436693.42</v>
      </c>
      <c r="D8" s="36">
        <v>0.51280000000000003</v>
      </c>
      <c r="E8" s="34">
        <v>422016.09</v>
      </c>
      <c r="F8" s="34">
        <v>363734.49</v>
      </c>
      <c r="G8" s="34">
        <v>330223.82</v>
      </c>
    </row>
    <row r="9" spans="1:7" x14ac:dyDescent="0.2">
      <c r="A9" s="18" t="s">
        <v>10</v>
      </c>
      <c r="B9" s="34">
        <v>370126.81</v>
      </c>
      <c r="C9" s="34">
        <v>145691.79999999999</v>
      </c>
      <c r="D9" s="36">
        <v>0.39360000000000001</v>
      </c>
      <c r="E9" s="34">
        <v>166999.1</v>
      </c>
      <c r="F9" s="34">
        <v>128806.87</v>
      </c>
      <c r="G9" s="34">
        <v>120292.33</v>
      </c>
    </row>
    <row r="10" spans="1:7" x14ac:dyDescent="0.2">
      <c r="A10" s="18" t="s">
        <v>11</v>
      </c>
      <c r="B10" s="34">
        <v>3250</v>
      </c>
      <c r="C10" s="34">
        <v>569.54</v>
      </c>
      <c r="D10" s="36">
        <v>0.17519999999999999</v>
      </c>
      <c r="E10" s="34">
        <v>761.85</v>
      </c>
      <c r="F10" s="34">
        <v>491.82</v>
      </c>
      <c r="G10" s="34">
        <v>543.57000000000005</v>
      </c>
    </row>
    <row r="11" spans="1:7" x14ac:dyDescent="0.2">
      <c r="A11" s="18" t="s">
        <v>12</v>
      </c>
      <c r="B11" s="34">
        <v>6700</v>
      </c>
      <c r="C11" s="34">
        <v>3158.58</v>
      </c>
      <c r="D11" s="36">
        <v>0.47139999999999999</v>
      </c>
      <c r="E11" s="34">
        <v>0</v>
      </c>
      <c r="F11" s="34">
        <v>1762.08</v>
      </c>
      <c r="G11" s="34">
        <v>2260.96</v>
      </c>
    </row>
    <row r="12" spans="1:7" x14ac:dyDescent="0.2">
      <c r="A12" s="18" t="s">
        <v>26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77.92</v>
      </c>
    </row>
    <row r="13" spans="1:7" x14ac:dyDescent="0.2">
      <c r="A13" s="18" t="s">
        <v>33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14</v>
      </c>
      <c r="B14" s="34">
        <v>13180</v>
      </c>
      <c r="C14" s="34">
        <v>8404.0300000000007</v>
      </c>
      <c r="D14" s="36">
        <v>0.63759999999999994</v>
      </c>
      <c r="E14" s="34">
        <v>6459.75</v>
      </c>
      <c r="F14" s="34">
        <v>1598.1</v>
      </c>
      <c r="G14" s="34">
        <v>1296.8900000000001</v>
      </c>
    </row>
    <row r="15" spans="1:7" x14ac:dyDescent="0.2">
      <c r="A15" s="18" t="s">
        <v>16</v>
      </c>
      <c r="B15" s="34">
        <v>11800</v>
      </c>
      <c r="C15" s="34">
        <v>24.55</v>
      </c>
      <c r="D15" s="36">
        <v>2.0999999999999999E-3</v>
      </c>
      <c r="E15" s="34">
        <v>21.18</v>
      </c>
      <c r="F15" s="34">
        <v>682.11</v>
      </c>
      <c r="G15" s="34">
        <v>2814.2</v>
      </c>
    </row>
    <row r="16" spans="1:7" x14ac:dyDescent="0.2">
      <c r="A16" s="18" t="s">
        <v>17</v>
      </c>
      <c r="B16" s="34">
        <v>740</v>
      </c>
      <c r="C16" s="34">
        <v>0</v>
      </c>
      <c r="D16" s="36">
        <v>0</v>
      </c>
      <c r="E16" s="34">
        <v>846</v>
      </c>
      <c r="F16" s="34">
        <v>541</v>
      </c>
      <c r="G16" s="34">
        <v>473</v>
      </c>
    </row>
    <row r="17" spans="1:7" x14ac:dyDescent="0.2">
      <c r="A17" s="18" t="s">
        <v>18</v>
      </c>
      <c r="B17" s="34">
        <v>8700</v>
      </c>
      <c r="C17" s="34">
        <v>1743.6</v>
      </c>
      <c r="D17" s="36">
        <v>0.20039999999999999</v>
      </c>
      <c r="E17" s="34">
        <v>877</v>
      </c>
      <c r="F17" s="34">
        <v>747</v>
      </c>
      <c r="G17" s="34">
        <v>592</v>
      </c>
    </row>
    <row r="18" spans="1:7" x14ac:dyDescent="0.2">
      <c r="A18" s="18" t="s">
        <v>20</v>
      </c>
      <c r="B18" s="34">
        <v>48500</v>
      </c>
      <c r="C18" s="34">
        <v>19587.5</v>
      </c>
      <c r="D18" s="36">
        <v>0.40389999999999998</v>
      </c>
      <c r="E18" s="34">
        <v>19375</v>
      </c>
      <c r="F18" s="34">
        <v>19375</v>
      </c>
      <c r="G18" s="34">
        <v>19375</v>
      </c>
    </row>
    <row r="19" spans="1:7" x14ac:dyDescent="0.2">
      <c r="A19" s="18" t="s">
        <v>35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22</v>
      </c>
      <c r="B20" s="34">
        <v>5480</v>
      </c>
      <c r="C20" s="34">
        <v>788.16</v>
      </c>
      <c r="D20" s="36">
        <v>0.14380000000000001</v>
      </c>
      <c r="E20" s="34">
        <v>4320</v>
      </c>
      <c r="F20" s="34">
        <v>173.51</v>
      </c>
      <c r="G20" s="34">
        <v>171.3</v>
      </c>
    </row>
    <row r="21" spans="1:7" x14ac:dyDescent="0.2">
      <c r="A21" s="18" t="s">
        <v>36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24</v>
      </c>
      <c r="B22" s="34">
        <v>350</v>
      </c>
      <c r="C22" s="34">
        <v>89.5</v>
      </c>
      <c r="D22" s="36">
        <v>0.25569999999999998</v>
      </c>
      <c r="E22" s="34">
        <v>0</v>
      </c>
      <c r="F22" s="34">
        <v>0</v>
      </c>
      <c r="G22" s="34">
        <v>0</v>
      </c>
    </row>
    <row r="23" spans="1:7" x14ac:dyDescent="0.2">
      <c r="A23" s="18" t="s">
        <v>48</v>
      </c>
      <c r="B23" s="34">
        <v>285995</v>
      </c>
      <c r="C23" s="34">
        <v>0</v>
      </c>
      <c r="D23" s="36">
        <v>0</v>
      </c>
      <c r="E23" s="34">
        <v>41899.949999999997</v>
      </c>
      <c r="F23" s="34">
        <v>124941.73</v>
      </c>
      <c r="G23" s="34">
        <v>0</v>
      </c>
    </row>
    <row r="24" spans="1:7" x14ac:dyDescent="0.2">
      <c r="A24" s="19" t="s">
        <v>101</v>
      </c>
      <c r="B24" s="35">
        <v>1606327.92</v>
      </c>
      <c r="C24" s="35">
        <v>616750.68000000005</v>
      </c>
      <c r="D24" s="37">
        <v>0.38400000000000001</v>
      </c>
      <c r="E24" s="35">
        <v>663575.92000000004</v>
      </c>
      <c r="F24" s="35">
        <v>642853.71</v>
      </c>
      <c r="G24" s="35">
        <v>478120.99</v>
      </c>
    </row>
    <row r="25" spans="1:7" x14ac:dyDescent="0.2">
      <c r="A25" s="18"/>
      <c r="B25" s="14"/>
      <c r="C25" s="14"/>
      <c r="D25" s="15"/>
      <c r="E25" s="14"/>
      <c r="F25" s="14"/>
      <c r="G25" s="14"/>
    </row>
    <row r="26" spans="1:7" x14ac:dyDescent="0.2">
      <c r="A26" s="18"/>
      <c r="B26" s="14"/>
      <c r="C26" s="14"/>
      <c r="D26" s="15"/>
      <c r="E26" s="14"/>
      <c r="F26" s="14"/>
      <c r="G26" s="14"/>
    </row>
    <row r="27" spans="1:7" x14ac:dyDescent="0.2">
      <c r="A27" s="18"/>
      <c r="B27" s="14"/>
      <c r="C27" s="14"/>
      <c r="D27" s="15"/>
      <c r="E27" s="14"/>
      <c r="F27" s="14"/>
      <c r="G27" s="14"/>
    </row>
    <row r="28" spans="1:7" x14ac:dyDescent="0.2">
      <c r="A28" s="19"/>
      <c r="B28" s="16"/>
      <c r="C28" s="16"/>
      <c r="D28" s="17"/>
      <c r="E28" s="16"/>
      <c r="F28" s="16"/>
      <c r="G28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3861223.81</v>
      </c>
      <c r="C8" s="34">
        <v>2064395.72</v>
      </c>
      <c r="D8" s="36">
        <v>0.53459999999999996</v>
      </c>
      <c r="E8" s="34">
        <v>1848763.78</v>
      </c>
      <c r="F8" s="34">
        <v>1762092.71</v>
      </c>
      <c r="G8" s="34">
        <v>1786475.97</v>
      </c>
    </row>
    <row r="9" spans="1:7" x14ac:dyDescent="0.2">
      <c r="A9" s="18" t="s">
        <v>10</v>
      </c>
      <c r="B9" s="34">
        <v>1600722.88</v>
      </c>
      <c r="C9" s="34">
        <v>858882.73</v>
      </c>
      <c r="D9" s="36">
        <v>0.53659999999999997</v>
      </c>
      <c r="E9" s="34">
        <v>771641.42</v>
      </c>
      <c r="F9" s="34">
        <v>816698.82</v>
      </c>
      <c r="G9" s="34">
        <v>770722.92</v>
      </c>
    </row>
    <row r="10" spans="1:7" x14ac:dyDescent="0.2">
      <c r="A10" s="18" t="s">
        <v>11</v>
      </c>
      <c r="B10" s="34">
        <v>3800</v>
      </c>
      <c r="C10" s="34">
        <v>581.14</v>
      </c>
      <c r="D10" s="36">
        <v>0.15290000000000001</v>
      </c>
      <c r="E10" s="34">
        <v>1079.4000000000001</v>
      </c>
      <c r="F10" s="34">
        <v>1078.33</v>
      </c>
      <c r="G10" s="34">
        <v>1389.95</v>
      </c>
    </row>
    <row r="11" spans="1:7" x14ac:dyDescent="0.2">
      <c r="A11" s="18" t="s">
        <v>12</v>
      </c>
      <c r="B11" s="34">
        <v>155925</v>
      </c>
      <c r="C11" s="34">
        <v>47506.5</v>
      </c>
      <c r="D11" s="36">
        <v>0.30470000000000003</v>
      </c>
      <c r="E11" s="34">
        <v>40049.089999999997</v>
      </c>
      <c r="F11" s="34">
        <v>52630.42</v>
      </c>
      <c r="G11" s="34">
        <v>71228.820000000007</v>
      </c>
    </row>
    <row r="12" spans="1:7" x14ac:dyDescent="0.2">
      <c r="A12" s="18" t="s">
        <v>26</v>
      </c>
      <c r="B12" s="34">
        <v>40000</v>
      </c>
      <c r="C12" s="34">
        <v>19940.28</v>
      </c>
      <c r="D12" s="36">
        <v>0.4985</v>
      </c>
      <c r="E12" s="34">
        <v>11790.53</v>
      </c>
      <c r="F12" s="34">
        <v>14667.14</v>
      </c>
      <c r="G12" s="34">
        <v>13656.02</v>
      </c>
    </row>
    <row r="13" spans="1:7" x14ac:dyDescent="0.2">
      <c r="A13" s="18" t="s">
        <v>15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16</v>
      </c>
      <c r="B14" s="34">
        <v>19110</v>
      </c>
      <c r="C14" s="34">
        <v>7987.89</v>
      </c>
      <c r="D14" s="36">
        <v>0.41799999999999998</v>
      </c>
      <c r="E14" s="34">
        <v>225.35</v>
      </c>
      <c r="F14" s="34">
        <v>7938.46</v>
      </c>
      <c r="G14" s="34">
        <v>7151.02</v>
      </c>
    </row>
    <row r="15" spans="1:7" x14ac:dyDescent="0.2">
      <c r="A15" s="18" t="s">
        <v>17</v>
      </c>
      <c r="B15" s="34">
        <v>5205</v>
      </c>
      <c r="C15" s="34">
        <v>3297.5</v>
      </c>
      <c r="D15" s="36">
        <v>0.63349999999999995</v>
      </c>
      <c r="E15" s="34">
        <v>3195.5</v>
      </c>
      <c r="F15" s="34">
        <v>3300.45</v>
      </c>
      <c r="G15" s="34">
        <v>2575.4499999999998</v>
      </c>
    </row>
    <row r="16" spans="1:7" x14ac:dyDescent="0.2">
      <c r="A16" s="18" t="s">
        <v>18</v>
      </c>
      <c r="B16" s="34">
        <v>28605</v>
      </c>
      <c r="C16" s="34">
        <v>14438.38</v>
      </c>
      <c r="D16" s="36">
        <v>0.50480000000000003</v>
      </c>
      <c r="E16" s="34">
        <v>8072.08</v>
      </c>
      <c r="F16" s="34">
        <v>20545.52</v>
      </c>
      <c r="G16" s="34">
        <v>8482.2199999999993</v>
      </c>
    </row>
    <row r="17" spans="1:7" x14ac:dyDescent="0.2">
      <c r="A17" s="18" t="s">
        <v>19</v>
      </c>
      <c r="B17" s="34">
        <v>8000</v>
      </c>
      <c r="C17" s="34">
        <v>4519.01</v>
      </c>
      <c r="D17" s="36">
        <v>0.56489999999999996</v>
      </c>
      <c r="E17" s="34">
        <v>3183.11</v>
      </c>
      <c r="F17" s="34">
        <v>4109.95</v>
      </c>
      <c r="G17" s="34">
        <v>2742.09</v>
      </c>
    </row>
    <row r="18" spans="1:7" x14ac:dyDescent="0.2">
      <c r="A18" s="18" t="s">
        <v>20</v>
      </c>
      <c r="B18" s="34">
        <v>5620</v>
      </c>
      <c r="C18" s="34">
        <v>1000.7</v>
      </c>
      <c r="D18" s="36">
        <v>0.17810000000000001</v>
      </c>
      <c r="E18" s="34">
        <v>1490.49</v>
      </c>
      <c r="F18" s="34">
        <v>922.94</v>
      </c>
      <c r="G18" s="34">
        <v>1873.99</v>
      </c>
    </row>
    <row r="19" spans="1:7" x14ac:dyDescent="0.2">
      <c r="A19" s="18" t="s">
        <v>21</v>
      </c>
      <c r="B19" s="34">
        <v>22500</v>
      </c>
      <c r="C19" s="34">
        <v>11271.09</v>
      </c>
      <c r="D19" s="36">
        <v>0.50090000000000001</v>
      </c>
      <c r="E19" s="34">
        <v>9369.99</v>
      </c>
      <c r="F19" s="34">
        <v>8271.49</v>
      </c>
      <c r="G19" s="34">
        <v>9173.2800000000007</v>
      </c>
    </row>
    <row r="20" spans="1:7" x14ac:dyDescent="0.2">
      <c r="A20" s="18" t="s">
        <v>35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700</v>
      </c>
    </row>
    <row r="21" spans="1:7" x14ac:dyDescent="0.2">
      <c r="A21" s="18" t="s">
        <v>22</v>
      </c>
      <c r="B21" s="34">
        <v>26450</v>
      </c>
      <c r="C21" s="34">
        <v>16390.63</v>
      </c>
      <c r="D21" s="36">
        <v>0.61970000000000003</v>
      </c>
      <c r="E21" s="34">
        <v>13365.18</v>
      </c>
      <c r="F21" s="34">
        <v>12841.11</v>
      </c>
      <c r="G21" s="34">
        <v>8693.2000000000007</v>
      </c>
    </row>
    <row r="22" spans="1:7" x14ac:dyDescent="0.2">
      <c r="A22" s="18" t="s">
        <v>36</v>
      </c>
      <c r="B22" s="34">
        <v>75000</v>
      </c>
      <c r="C22" s="34">
        <v>40953.040000000001</v>
      </c>
      <c r="D22" s="36">
        <v>0.54600000000000004</v>
      </c>
      <c r="E22" s="34">
        <v>41288.76</v>
      </c>
      <c r="F22" s="34">
        <v>31285.75</v>
      </c>
      <c r="G22" s="34">
        <v>37049.339999999997</v>
      </c>
    </row>
    <row r="23" spans="1:7" x14ac:dyDescent="0.2">
      <c r="A23" s="18" t="s">
        <v>23</v>
      </c>
      <c r="B23" s="34">
        <v>53220</v>
      </c>
      <c r="C23" s="34">
        <v>15322.68</v>
      </c>
      <c r="D23" s="36">
        <v>0.28789999999999999</v>
      </c>
      <c r="E23" s="34">
        <v>12597.9</v>
      </c>
      <c r="F23" s="34">
        <v>13415.72</v>
      </c>
      <c r="G23" s="34">
        <v>13040.69</v>
      </c>
    </row>
    <row r="24" spans="1:7" x14ac:dyDescent="0.2">
      <c r="A24" s="18" t="s">
        <v>37</v>
      </c>
      <c r="B24" s="34">
        <v>0</v>
      </c>
      <c r="C24" s="34">
        <v>0</v>
      </c>
      <c r="D24" s="36">
        <v>0</v>
      </c>
      <c r="E24" s="34">
        <v>0</v>
      </c>
      <c r="F24" s="34">
        <v>0</v>
      </c>
      <c r="G24" s="34">
        <v>0</v>
      </c>
    </row>
    <row r="25" spans="1:7" x14ac:dyDescent="0.2">
      <c r="A25" s="18" t="s">
        <v>32</v>
      </c>
      <c r="B25" s="34">
        <v>17900</v>
      </c>
      <c r="C25" s="34">
        <v>8849.4599999999991</v>
      </c>
      <c r="D25" s="36">
        <v>0.49440000000000001</v>
      </c>
      <c r="E25" s="34">
        <v>5417.37</v>
      </c>
      <c r="F25" s="34">
        <v>3756.51</v>
      </c>
      <c r="G25" s="34">
        <v>9563.5400000000009</v>
      </c>
    </row>
    <row r="26" spans="1:7" x14ac:dyDescent="0.2">
      <c r="A26" s="18" t="s">
        <v>27</v>
      </c>
      <c r="B26" s="34">
        <v>13998.85</v>
      </c>
      <c r="C26" s="34">
        <v>6999.42</v>
      </c>
      <c r="D26" s="36">
        <v>0.5</v>
      </c>
      <c r="E26" s="34">
        <v>6658.26</v>
      </c>
      <c r="F26" s="34">
        <v>6593.52</v>
      </c>
      <c r="G26" s="34">
        <v>6396.6</v>
      </c>
    </row>
    <row r="27" spans="1:7" x14ac:dyDescent="0.2">
      <c r="A27" s="18" t="s">
        <v>48</v>
      </c>
      <c r="B27" s="34">
        <v>41000</v>
      </c>
      <c r="C27" s="34">
        <v>796170.81</v>
      </c>
      <c r="D27" s="36">
        <v>19.418800000000001</v>
      </c>
      <c r="E27" s="34">
        <v>213611.51999999999</v>
      </c>
      <c r="F27" s="34">
        <v>127453.67</v>
      </c>
      <c r="G27" s="34">
        <v>25981.84</v>
      </c>
    </row>
    <row r="28" spans="1:7" x14ac:dyDescent="0.2">
      <c r="A28" s="19" t="s">
        <v>39</v>
      </c>
      <c r="B28" s="35">
        <v>5978280.54</v>
      </c>
      <c r="C28" s="35">
        <v>3918506.98</v>
      </c>
      <c r="D28" s="37">
        <v>0.65549999999999997</v>
      </c>
      <c r="E28" s="35">
        <v>2991799.73</v>
      </c>
      <c r="F28" s="35">
        <v>2887602.51</v>
      </c>
      <c r="G28" s="35">
        <v>2776896.94</v>
      </c>
    </row>
    <row r="36" spans="1:1" x14ac:dyDescent="0.2">
      <c r="A36" s="6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651943.11</v>
      </c>
      <c r="C8" s="34">
        <v>317955.17</v>
      </c>
      <c r="D8" s="36">
        <v>0.48770000000000002</v>
      </c>
      <c r="E8" s="34">
        <v>279388.77</v>
      </c>
      <c r="F8" s="34">
        <v>270105.59999999998</v>
      </c>
      <c r="G8" s="34">
        <v>279895.32</v>
      </c>
    </row>
    <row r="9" spans="1:7" x14ac:dyDescent="0.2">
      <c r="A9" s="18" t="s">
        <v>10</v>
      </c>
      <c r="B9" s="34">
        <v>276979.17</v>
      </c>
      <c r="C9" s="34">
        <v>131385.97</v>
      </c>
      <c r="D9" s="36">
        <v>0.47439999999999999</v>
      </c>
      <c r="E9" s="34">
        <v>117343.88</v>
      </c>
      <c r="F9" s="34">
        <v>111749.75</v>
      </c>
      <c r="G9" s="34">
        <v>115363.37</v>
      </c>
    </row>
    <row r="10" spans="1:7" x14ac:dyDescent="0.2">
      <c r="A10" s="18" t="s">
        <v>11</v>
      </c>
      <c r="B10" s="34">
        <v>500</v>
      </c>
      <c r="C10" s="34">
        <v>0</v>
      </c>
      <c r="D10" s="36">
        <v>0</v>
      </c>
      <c r="E10" s="34">
        <v>52.99</v>
      </c>
      <c r="F10" s="34">
        <v>0</v>
      </c>
      <c r="G10" s="34">
        <v>0</v>
      </c>
    </row>
    <row r="11" spans="1:7" x14ac:dyDescent="0.2">
      <c r="A11" s="18" t="s">
        <v>12</v>
      </c>
      <c r="B11" s="34">
        <v>8500</v>
      </c>
      <c r="C11" s="34">
        <v>1216.05</v>
      </c>
      <c r="D11" s="36">
        <v>0.1431</v>
      </c>
      <c r="E11" s="34">
        <v>4570.3</v>
      </c>
      <c r="F11" s="34">
        <v>2987.15</v>
      </c>
      <c r="G11" s="34">
        <v>2603.86</v>
      </c>
    </row>
    <row r="12" spans="1:7" x14ac:dyDescent="0.2">
      <c r="A12" s="18" t="s">
        <v>26</v>
      </c>
      <c r="B12" s="34">
        <v>5700</v>
      </c>
      <c r="C12" s="34">
        <v>2402.02</v>
      </c>
      <c r="D12" s="36">
        <v>0.4214</v>
      </c>
      <c r="E12" s="34">
        <v>1733.91</v>
      </c>
      <c r="F12" s="34">
        <v>2232.87</v>
      </c>
      <c r="G12" s="34">
        <v>1938.82</v>
      </c>
    </row>
    <row r="13" spans="1:7" x14ac:dyDescent="0.2">
      <c r="A13" s="18" t="s">
        <v>14</v>
      </c>
      <c r="B13" s="34">
        <v>10000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15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16</v>
      </c>
      <c r="B15" s="34">
        <v>5900</v>
      </c>
      <c r="C15" s="34">
        <v>3108.15</v>
      </c>
      <c r="D15" s="36">
        <v>0.52680000000000005</v>
      </c>
      <c r="E15" s="34">
        <v>287.47000000000003</v>
      </c>
      <c r="F15" s="34">
        <v>1468.26</v>
      </c>
      <c r="G15" s="34">
        <v>1461.49</v>
      </c>
    </row>
    <row r="16" spans="1:7" x14ac:dyDescent="0.2">
      <c r="A16" s="18" t="s">
        <v>17</v>
      </c>
      <c r="B16" s="34">
        <v>3000</v>
      </c>
      <c r="C16" s="34">
        <v>1192.33</v>
      </c>
      <c r="D16" s="36">
        <v>0.39739999999999998</v>
      </c>
      <c r="E16" s="34">
        <v>2067</v>
      </c>
      <c r="F16" s="34">
        <v>1617</v>
      </c>
      <c r="G16" s="34">
        <v>845.88</v>
      </c>
    </row>
    <row r="17" spans="1:7" x14ac:dyDescent="0.2">
      <c r="A17" s="18" t="s">
        <v>18</v>
      </c>
      <c r="B17" s="34">
        <v>6000</v>
      </c>
      <c r="C17" s="34">
        <v>2342.5</v>
      </c>
      <c r="D17" s="36">
        <v>0.39040000000000002</v>
      </c>
      <c r="E17" s="34">
        <v>610</v>
      </c>
      <c r="F17" s="34">
        <v>1180</v>
      </c>
      <c r="G17" s="34">
        <v>2622.75</v>
      </c>
    </row>
    <row r="18" spans="1:7" x14ac:dyDescent="0.2">
      <c r="A18" s="18" t="s">
        <v>19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22</v>
      </c>
      <c r="B20" s="34">
        <v>2500</v>
      </c>
      <c r="C20" s="34">
        <v>482.31</v>
      </c>
      <c r="D20" s="36">
        <v>0.19289999999999999</v>
      </c>
      <c r="E20" s="34">
        <v>41.65</v>
      </c>
      <c r="F20" s="34">
        <v>803.65</v>
      </c>
      <c r="G20" s="34">
        <v>1000.52</v>
      </c>
    </row>
    <row r="21" spans="1:7" x14ac:dyDescent="0.2">
      <c r="A21" s="18" t="s">
        <v>36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32</v>
      </c>
      <c r="B22" s="34">
        <v>500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24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27</v>
      </c>
      <c r="B24" s="34">
        <v>10435.48</v>
      </c>
      <c r="C24" s="34">
        <v>5217.72</v>
      </c>
      <c r="D24" s="36">
        <v>0.5</v>
      </c>
      <c r="E24" s="34">
        <v>4963.38</v>
      </c>
      <c r="F24" s="34">
        <v>4915.1400000000003</v>
      </c>
      <c r="G24" s="34">
        <v>4768.38</v>
      </c>
    </row>
    <row r="25" spans="1:7" x14ac:dyDescent="0.2">
      <c r="A25" s="18" t="s">
        <v>48</v>
      </c>
      <c r="B25" s="34">
        <v>25000</v>
      </c>
      <c r="C25" s="34">
        <v>0</v>
      </c>
      <c r="D25" s="36">
        <v>0</v>
      </c>
      <c r="E25" s="34">
        <v>0</v>
      </c>
      <c r="F25" s="34">
        <v>33024</v>
      </c>
      <c r="G25" s="34">
        <v>1851.06</v>
      </c>
    </row>
    <row r="26" spans="1:7" x14ac:dyDescent="0.2">
      <c r="A26" s="19" t="s">
        <v>109</v>
      </c>
      <c r="B26" s="35">
        <v>1006957.76</v>
      </c>
      <c r="C26" s="35">
        <v>465302.22</v>
      </c>
      <c r="D26" s="37">
        <v>0.46210000000000001</v>
      </c>
      <c r="E26" s="35">
        <v>411059.35</v>
      </c>
      <c r="F26" s="35">
        <v>430083.42</v>
      </c>
      <c r="G26" s="35">
        <v>412351.45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98777.2</v>
      </c>
      <c r="C8" s="34">
        <v>50196.84</v>
      </c>
      <c r="D8" s="36">
        <v>0.50819999999999999</v>
      </c>
      <c r="E8" s="34">
        <v>45624.71</v>
      </c>
      <c r="F8" s="34">
        <v>44099.77</v>
      </c>
      <c r="G8" s="34">
        <v>46251.12</v>
      </c>
    </row>
    <row r="9" spans="1:7" x14ac:dyDescent="0.2">
      <c r="A9" s="18" t="s">
        <v>10</v>
      </c>
      <c r="B9" s="34">
        <v>40078.6</v>
      </c>
      <c r="C9" s="34">
        <v>19753.84</v>
      </c>
      <c r="D9" s="36">
        <v>0.4929</v>
      </c>
      <c r="E9" s="34">
        <v>20144.37</v>
      </c>
      <c r="F9" s="34">
        <v>18873.13</v>
      </c>
      <c r="G9" s="34">
        <v>17326.7</v>
      </c>
    </row>
    <row r="10" spans="1:7" x14ac:dyDescent="0.2">
      <c r="A10" s="18" t="s">
        <v>12</v>
      </c>
      <c r="B10" s="34">
        <v>3500</v>
      </c>
      <c r="C10" s="34">
        <v>231.99</v>
      </c>
      <c r="D10" s="36">
        <v>6.6299999999999998E-2</v>
      </c>
      <c r="E10" s="34">
        <v>145.94</v>
      </c>
      <c r="F10" s="34">
        <v>447.91</v>
      </c>
      <c r="G10" s="34">
        <v>1103.8900000000001</v>
      </c>
    </row>
    <row r="11" spans="1:7" x14ac:dyDescent="0.2">
      <c r="A11" s="18" t="s">
        <v>26</v>
      </c>
      <c r="B11" s="34">
        <v>6000</v>
      </c>
      <c r="C11" s="34">
        <v>2188.36</v>
      </c>
      <c r="D11" s="36">
        <v>0.36470000000000002</v>
      </c>
      <c r="E11" s="34">
        <v>1662.49</v>
      </c>
      <c r="F11" s="34">
        <v>2420.21</v>
      </c>
      <c r="G11" s="34">
        <v>1622.13</v>
      </c>
    </row>
    <row r="12" spans="1:7" x14ac:dyDescent="0.2">
      <c r="A12" s="18" t="s">
        <v>14</v>
      </c>
      <c r="B12" s="34">
        <v>314874</v>
      </c>
      <c r="C12" s="34">
        <v>183676.5</v>
      </c>
      <c r="D12" s="36">
        <v>0.58330000000000004</v>
      </c>
      <c r="E12" s="34">
        <v>180031.25</v>
      </c>
      <c r="F12" s="34">
        <v>180031.25</v>
      </c>
      <c r="G12" s="34">
        <v>171473.19</v>
      </c>
    </row>
    <row r="13" spans="1:7" x14ac:dyDescent="0.2">
      <c r="A13" s="18" t="s">
        <v>16</v>
      </c>
      <c r="B13" s="34">
        <v>1000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20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21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22</v>
      </c>
      <c r="B16" s="34">
        <v>17000</v>
      </c>
      <c r="C16" s="34">
        <v>424.06</v>
      </c>
      <c r="D16" s="36">
        <v>2.4899999999999999E-2</v>
      </c>
      <c r="E16" s="34">
        <v>7849.21</v>
      </c>
      <c r="F16" s="34">
        <v>1802.45</v>
      </c>
      <c r="G16" s="34">
        <v>4243.17</v>
      </c>
    </row>
    <row r="17" spans="1:7" x14ac:dyDescent="0.2">
      <c r="A17" s="18" t="s">
        <v>36</v>
      </c>
      <c r="B17" s="34">
        <v>500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23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48</v>
      </c>
      <c r="B19" s="34">
        <v>80000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9" t="s">
        <v>40</v>
      </c>
      <c r="B20" s="35">
        <v>561729.80000000005</v>
      </c>
      <c r="C20" s="35">
        <v>256471.59</v>
      </c>
      <c r="D20" s="37">
        <v>0.45660000000000001</v>
      </c>
      <c r="E20" s="35">
        <v>255457.97</v>
      </c>
      <c r="F20" s="35">
        <v>247674.72</v>
      </c>
      <c r="G20" s="35">
        <v>242020.2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108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64502.46</v>
      </c>
      <c r="C8" s="34">
        <v>41772.93</v>
      </c>
      <c r="D8" s="36">
        <v>0.64759999999999995</v>
      </c>
      <c r="E8" s="34">
        <v>41205.82</v>
      </c>
      <c r="F8" s="34">
        <v>32043.8</v>
      </c>
      <c r="G8" s="34">
        <v>29373.13</v>
      </c>
    </row>
    <row r="9" spans="1:7" x14ac:dyDescent="0.2">
      <c r="A9" s="18" t="s">
        <v>10</v>
      </c>
      <c r="B9" s="34">
        <v>31972.65</v>
      </c>
      <c r="C9" s="34">
        <v>17747.189999999999</v>
      </c>
      <c r="D9" s="36">
        <v>0.55510000000000004</v>
      </c>
      <c r="E9" s="34">
        <v>16244.61</v>
      </c>
      <c r="F9" s="34">
        <v>14250.27</v>
      </c>
      <c r="G9" s="34">
        <v>13053.78</v>
      </c>
    </row>
    <row r="10" spans="1:7" x14ac:dyDescent="0.2">
      <c r="A10" s="18" t="s">
        <v>11</v>
      </c>
      <c r="B10" s="34">
        <v>2200</v>
      </c>
      <c r="C10" s="34">
        <v>0</v>
      </c>
      <c r="D10" s="36">
        <v>0</v>
      </c>
      <c r="E10" s="34">
        <v>384.71</v>
      </c>
      <c r="F10" s="34">
        <v>2090.1</v>
      </c>
      <c r="G10" s="34">
        <v>518.16</v>
      </c>
    </row>
    <row r="11" spans="1:7" x14ac:dyDescent="0.2">
      <c r="A11" s="18" t="s">
        <v>12</v>
      </c>
      <c r="B11" s="34">
        <v>600</v>
      </c>
      <c r="C11" s="34">
        <v>0</v>
      </c>
      <c r="D11" s="36">
        <v>0</v>
      </c>
      <c r="E11" s="34">
        <v>0</v>
      </c>
      <c r="F11" s="34">
        <v>591.11</v>
      </c>
      <c r="G11" s="34">
        <v>463.06</v>
      </c>
    </row>
    <row r="12" spans="1:7" x14ac:dyDescent="0.2">
      <c r="A12" s="18" t="s">
        <v>16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17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18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19</v>
      </c>
      <c r="B15" s="34">
        <v>15900</v>
      </c>
      <c r="C15" s="34">
        <v>5174.96</v>
      </c>
      <c r="D15" s="36">
        <v>0.32550000000000001</v>
      </c>
      <c r="E15" s="34">
        <v>4898.38</v>
      </c>
      <c r="F15" s="34">
        <v>5036.22</v>
      </c>
      <c r="G15" s="34">
        <v>4520.1099999999997</v>
      </c>
    </row>
    <row r="16" spans="1:7" x14ac:dyDescent="0.2">
      <c r="A16" s="18" t="s">
        <v>20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21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22</v>
      </c>
      <c r="B18" s="34">
        <v>12120</v>
      </c>
      <c r="C18" s="34">
        <v>6759.61</v>
      </c>
      <c r="D18" s="36">
        <v>0.55769999999999997</v>
      </c>
      <c r="E18" s="34">
        <v>3700.75</v>
      </c>
      <c r="F18" s="34">
        <v>2786.43</v>
      </c>
      <c r="G18" s="34">
        <v>1342.57</v>
      </c>
    </row>
    <row r="19" spans="1:7" x14ac:dyDescent="0.2">
      <c r="A19" s="18" t="s">
        <v>48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9" t="s">
        <v>108</v>
      </c>
      <c r="B20" s="35">
        <v>127295.11</v>
      </c>
      <c r="C20" s="35">
        <v>71454.69</v>
      </c>
      <c r="D20" s="37">
        <v>0.56130000000000002</v>
      </c>
      <c r="E20" s="35">
        <v>66434.27</v>
      </c>
      <c r="F20" s="35">
        <v>56797.93</v>
      </c>
      <c r="G20" s="35">
        <v>49270.81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1207058.8600000001</v>
      </c>
      <c r="C8" s="34">
        <v>470262.54</v>
      </c>
      <c r="D8" s="36">
        <v>0.3896</v>
      </c>
      <c r="E8" s="34">
        <v>589068.76</v>
      </c>
      <c r="F8" s="34">
        <v>573820.72</v>
      </c>
      <c r="G8" s="34">
        <v>563510.1</v>
      </c>
    </row>
    <row r="9" spans="1:7" x14ac:dyDescent="0.2">
      <c r="A9" s="18" t="s">
        <v>10</v>
      </c>
      <c r="B9" s="34">
        <v>499783.05</v>
      </c>
      <c r="C9" s="34">
        <v>196905.79</v>
      </c>
      <c r="D9" s="36">
        <v>0.39400000000000002</v>
      </c>
      <c r="E9" s="34">
        <v>238309.97</v>
      </c>
      <c r="F9" s="34">
        <v>222624.45</v>
      </c>
      <c r="G9" s="34">
        <v>213980.82</v>
      </c>
    </row>
    <row r="10" spans="1:7" x14ac:dyDescent="0.2">
      <c r="A10" s="18" t="s">
        <v>11</v>
      </c>
      <c r="B10" s="34">
        <v>9050</v>
      </c>
      <c r="C10" s="34">
        <v>2117.87</v>
      </c>
      <c r="D10" s="36">
        <v>0.23400000000000001</v>
      </c>
      <c r="E10" s="34">
        <v>1238.1199999999999</v>
      </c>
      <c r="F10" s="34">
        <v>1928.51</v>
      </c>
      <c r="G10" s="34">
        <v>2385.0300000000002</v>
      </c>
    </row>
    <row r="11" spans="1:7" x14ac:dyDescent="0.2">
      <c r="A11" s="18" t="s">
        <v>12</v>
      </c>
      <c r="B11" s="34">
        <v>6300</v>
      </c>
      <c r="C11" s="34">
        <v>174.96</v>
      </c>
      <c r="D11" s="36">
        <v>2.7799999999999998E-2</v>
      </c>
      <c r="E11" s="34">
        <v>289.7</v>
      </c>
      <c r="F11" s="34">
        <v>415.61</v>
      </c>
      <c r="G11" s="34">
        <v>992.79</v>
      </c>
    </row>
    <row r="12" spans="1:7" x14ac:dyDescent="0.2">
      <c r="A12" s="18" t="s">
        <v>26</v>
      </c>
      <c r="B12" s="34">
        <v>5000</v>
      </c>
      <c r="C12" s="34">
        <v>1154.18</v>
      </c>
      <c r="D12" s="36">
        <v>0.23080000000000001</v>
      </c>
      <c r="E12" s="34">
        <v>882.7</v>
      </c>
      <c r="F12" s="34">
        <v>1557.83</v>
      </c>
      <c r="G12" s="34">
        <v>1038.77</v>
      </c>
    </row>
    <row r="13" spans="1:7" x14ac:dyDescent="0.2">
      <c r="A13" s="18" t="s">
        <v>33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14</v>
      </c>
      <c r="B14" s="34">
        <v>97400</v>
      </c>
      <c r="C14" s="34">
        <v>9425.25</v>
      </c>
      <c r="D14" s="36">
        <v>9.6799999999999997E-2</v>
      </c>
      <c r="E14" s="34">
        <v>42801.64</v>
      </c>
      <c r="F14" s="34">
        <v>1900.81</v>
      </c>
      <c r="G14" s="34">
        <v>2356.65</v>
      </c>
    </row>
    <row r="15" spans="1:7" x14ac:dyDescent="0.2">
      <c r="A15" s="18" t="s">
        <v>16</v>
      </c>
      <c r="B15" s="34">
        <v>13365</v>
      </c>
      <c r="C15" s="34">
        <v>1296.3699999999999</v>
      </c>
      <c r="D15" s="36">
        <v>9.7000000000000003E-2</v>
      </c>
      <c r="E15" s="34">
        <v>226.26</v>
      </c>
      <c r="F15" s="34">
        <v>1355.47</v>
      </c>
      <c r="G15" s="34">
        <v>1660.48</v>
      </c>
    </row>
    <row r="16" spans="1:7" x14ac:dyDescent="0.2">
      <c r="A16" s="18" t="s">
        <v>17</v>
      </c>
      <c r="B16" s="34">
        <v>3140</v>
      </c>
      <c r="C16" s="34">
        <v>1216.5</v>
      </c>
      <c r="D16" s="36">
        <v>0.38740000000000002</v>
      </c>
      <c r="E16" s="34">
        <v>3195.35</v>
      </c>
      <c r="F16" s="34">
        <v>5205.5</v>
      </c>
      <c r="G16" s="34">
        <v>5549</v>
      </c>
    </row>
    <row r="17" spans="1:7" x14ac:dyDescent="0.2">
      <c r="A17" s="18" t="s">
        <v>18</v>
      </c>
      <c r="B17" s="34">
        <v>12000</v>
      </c>
      <c r="C17" s="34">
        <v>1085</v>
      </c>
      <c r="D17" s="36">
        <v>9.0399999999999994E-2</v>
      </c>
      <c r="E17" s="34">
        <v>724</v>
      </c>
      <c r="F17" s="34">
        <v>6331.5</v>
      </c>
      <c r="G17" s="34">
        <v>1122</v>
      </c>
    </row>
    <row r="18" spans="1:7" x14ac:dyDescent="0.2">
      <c r="A18" s="18" t="s">
        <v>19</v>
      </c>
      <c r="B18" s="34">
        <v>0</v>
      </c>
      <c r="C18" s="34">
        <v>0</v>
      </c>
      <c r="D18" s="36">
        <v>0</v>
      </c>
      <c r="E18" s="34">
        <v>0</v>
      </c>
      <c r="F18" s="34">
        <v>214.82</v>
      </c>
      <c r="G18" s="34">
        <v>0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21</v>
      </c>
      <c r="B20" s="34">
        <v>6700</v>
      </c>
      <c r="C20" s="34">
        <v>3267.78</v>
      </c>
      <c r="D20" s="36">
        <v>0.48770000000000002</v>
      </c>
      <c r="E20" s="34">
        <v>2813.31</v>
      </c>
      <c r="F20" s="34">
        <v>2170.09</v>
      </c>
      <c r="G20" s="34">
        <v>2898.59</v>
      </c>
    </row>
    <row r="21" spans="1:7" x14ac:dyDescent="0.2">
      <c r="A21" s="18" t="s">
        <v>22</v>
      </c>
      <c r="B21" s="34">
        <v>7950</v>
      </c>
      <c r="C21" s="34">
        <v>4373.5600000000004</v>
      </c>
      <c r="D21" s="36">
        <v>0.55010000000000003</v>
      </c>
      <c r="E21" s="34">
        <v>1793.85</v>
      </c>
      <c r="F21" s="34">
        <v>1782.42</v>
      </c>
      <c r="G21" s="34">
        <v>5905.75</v>
      </c>
    </row>
    <row r="22" spans="1:7" x14ac:dyDescent="0.2">
      <c r="A22" s="18" t="s">
        <v>36</v>
      </c>
      <c r="B22" s="34">
        <v>800</v>
      </c>
      <c r="C22" s="34">
        <v>100</v>
      </c>
      <c r="D22" s="36">
        <v>0.125</v>
      </c>
      <c r="E22" s="34">
        <v>137.88999999999999</v>
      </c>
      <c r="F22" s="34">
        <v>150.1</v>
      </c>
      <c r="G22" s="34">
        <v>2.4900000000000002</v>
      </c>
    </row>
    <row r="23" spans="1:7" x14ac:dyDescent="0.2">
      <c r="A23" s="18" t="s">
        <v>23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24</v>
      </c>
      <c r="B24" s="34">
        <v>0</v>
      </c>
      <c r="C24" s="34">
        <v>0</v>
      </c>
      <c r="D24" s="36">
        <v>0</v>
      </c>
      <c r="E24" s="34">
        <v>0</v>
      </c>
      <c r="F24" s="34">
        <v>0</v>
      </c>
      <c r="G24" s="34">
        <v>0</v>
      </c>
    </row>
    <row r="25" spans="1:7" x14ac:dyDescent="0.2">
      <c r="A25" s="18" t="s">
        <v>27</v>
      </c>
      <c r="B25" s="34">
        <v>18915.68</v>
      </c>
      <c r="C25" s="34">
        <v>9457.86</v>
      </c>
      <c r="D25" s="36">
        <v>0.5</v>
      </c>
      <c r="E25" s="34">
        <v>8996.82</v>
      </c>
      <c r="F25" s="34">
        <v>8909.4</v>
      </c>
      <c r="G25" s="34">
        <v>8643.2999999999993</v>
      </c>
    </row>
    <row r="26" spans="1:7" x14ac:dyDescent="0.2">
      <c r="A26" s="18" t="s">
        <v>48</v>
      </c>
      <c r="B26" s="34">
        <v>0</v>
      </c>
      <c r="C26" s="34">
        <v>23654</v>
      </c>
      <c r="D26" s="36">
        <v>0</v>
      </c>
      <c r="E26" s="34">
        <v>0</v>
      </c>
      <c r="F26" s="34">
        <v>22424</v>
      </c>
      <c r="G26" s="34">
        <v>25296.31</v>
      </c>
    </row>
    <row r="27" spans="1:7" x14ac:dyDescent="0.2">
      <c r="A27" s="19" t="s">
        <v>41</v>
      </c>
      <c r="B27" s="35">
        <v>1887462.59</v>
      </c>
      <c r="C27" s="35">
        <v>724491.66</v>
      </c>
      <c r="D27" s="37">
        <v>0.38379999999999997</v>
      </c>
      <c r="E27" s="35">
        <v>890478.37</v>
      </c>
      <c r="F27" s="35">
        <v>850791.23</v>
      </c>
      <c r="G27" s="35">
        <v>835342.08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topLeftCell="A19"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1017174.25</v>
      </c>
      <c r="C8" s="34">
        <v>415022.3</v>
      </c>
      <c r="D8" s="36">
        <v>0.40799999999999997</v>
      </c>
      <c r="E8" s="34">
        <v>409421.73</v>
      </c>
      <c r="F8" s="34">
        <v>370980.78</v>
      </c>
      <c r="G8" s="34">
        <v>336920.27</v>
      </c>
    </row>
    <row r="9" spans="1:7" x14ac:dyDescent="0.2">
      <c r="A9" s="18" t="s">
        <v>10</v>
      </c>
      <c r="B9" s="34">
        <v>372804.89</v>
      </c>
      <c r="C9" s="34">
        <v>176647.84</v>
      </c>
      <c r="D9" s="36">
        <v>0.4738</v>
      </c>
      <c r="E9" s="34">
        <v>162797.35</v>
      </c>
      <c r="F9" s="34">
        <v>152464.5</v>
      </c>
      <c r="G9" s="34">
        <v>130230.72</v>
      </c>
    </row>
    <row r="10" spans="1:7" x14ac:dyDescent="0.2">
      <c r="A10" s="18" t="s">
        <v>11</v>
      </c>
      <c r="B10" s="34">
        <v>1100</v>
      </c>
      <c r="C10" s="34">
        <v>417.56</v>
      </c>
      <c r="D10" s="36">
        <v>0.37959999999999999</v>
      </c>
      <c r="E10" s="34">
        <v>126.23</v>
      </c>
      <c r="F10" s="34">
        <v>416.85</v>
      </c>
      <c r="G10" s="34">
        <v>316.31</v>
      </c>
    </row>
    <row r="11" spans="1:7" x14ac:dyDescent="0.2">
      <c r="A11" s="18" t="s">
        <v>12</v>
      </c>
      <c r="B11" s="34">
        <v>62737</v>
      </c>
      <c r="C11" s="34">
        <v>17544.53</v>
      </c>
      <c r="D11" s="36">
        <v>0.2797</v>
      </c>
      <c r="E11" s="34">
        <v>6952.99</v>
      </c>
      <c r="F11" s="34">
        <v>15710.78</v>
      </c>
      <c r="G11" s="34">
        <v>6905.11</v>
      </c>
    </row>
    <row r="12" spans="1:7" x14ac:dyDescent="0.2">
      <c r="A12" s="18" t="s">
        <v>13</v>
      </c>
      <c r="B12" s="34">
        <v>3500</v>
      </c>
      <c r="C12" s="34">
        <v>1613.47</v>
      </c>
      <c r="D12" s="36">
        <v>0.46100000000000002</v>
      </c>
      <c r="E12" s="34">
        <v>1519.69</v>
      </c>
      <c r="F12" s="34">
        <v>824.18</v>
      </c>
      <c r="G12" s="34">
        <v>1078.76</v>
      </c>
    </row>
    <row r="13" spans="1:7" x14ac:dyDescent="0.2">
      <c r="A13" s="18" t="s">
        <v>26</v>
      </c>
      <c r="B13" s="34">
        <v>33000</v>
      </c>
      <c r="C13" s="34">
        <v>9301.3799999999992</v>
      </c>
      <c r="D13" s="36">
        <v>0.28189999999999998</v>
      </c>
      <c r="E13" s="34">
        <v>6830.53</v>
      </c>
      <c r="F13" s="34">
        <v>7399.36</v>
      </c>
      <c r="G13" s="34">
        <v>7211.14</v>
      </c>
    </row>
    <row r="14" spans="1:7" x14ac:dyDescent="0.2">
      <c r="A14" s="18" t="s">
        <v>14</v>
      </c>
      <c r="B14" s="34">
        <v>31025</v>
      </c>
      <c r="C14" s="34">
        <v>4921.2</v>
      </c>
      <c r="D14" s="36">
        <v>0.15859999999999999</v>
      </c>
      <c r="E14" s="34">
        <v>14813.15</v>
      </c>
      <c r="F14" s="34">
        <v>4208.1000000000004</v>
      </c>
      <c r="G14" s="34">
        <v>8037.68</v>
      </c>
    </row>
    <row r="15" spans="1:7" x14ac:dyDescent="0.2">
      <c r="A15" s="18" t="s">
        <v>16</v>
      </c>
      <c r="B15" s="34">
        <v>9700</v>
      </c>
      <c r="C15" s="34">
        <v>6612.13</v>
      </c>
      <c r="D15" s="36">
        <v>0.68169999999999997</v>
      </c>
      <c r="E15" s="34">
        <v>2165.46</v>
      </c>
      <c r="F15" s="34">
        <v>4769.32</v>
      </c>
      <c r="G15" s="34">
        <v>3502.57</v>
      </c>
    </row>
    <row r="16" spans="1:7" x14ac:dyDescent="0.2">
      <c r="A16" s="18" t="s">
        <v>17</v>
      </c>
      <c r="B16" s="34">
        <v>900</v>
      </c>
      <c r="C16" s="34">
        <v>755.43</v>
      </c>
      <c r="D16" s="36">
        <v>0.83940000000000003</v>
      </c>
      <c r="E16" s="34">
        <v>502.98</v>
      </c>
      <c r="F16" s="34">
        <v>11.49</v>
      </c>
      <c r="G16" s="34">
        <v>0</v>
      </c>
    </row>
    <row r="17" spans="1:7" x14ac:dyDescent="0.2">
      <c r="A17" s="18" t="s">
        <v>18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19</v>
      </c>
      <c r="B18" s="34">
        <v>12160</v>
      </c>
      <c r="C18" s="34">
        <v>2927.12</v>
      </c>
      <c r="D18" s="36">
        <v>0.2407</v>
      </c>
      <c r="E18" s="34">
        <v>3085.36</v>
      </c>
      <c r="F18" s="34">
        <v>1602.92</v>
      </c>
      <c r="G18" s="34">
        <v>888.27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21</v>
      </c>
      <c r="B20" s="34">
        <v>16300</v>
      </c>
      <c r="C20" s="34">
        <v>5931.89</v>
      </c>
      <c r="D20" s="36">
        <v>0.3639</v>
      </c>
      <c r="E20" s="34">
        <v>4187.68</v>
      </c>
      <c r="F20" s="34">
        <v>5036.42</v>
      </c>
      <c r="G20" s="34">
        <v>4490.75</v>
      </c>
    </row>
    <row r="21" spans="1:7" x14ac:dyDescent="0.2">
      <c r="A21" s="18" t="s">
        <v>35</v>
      </c>
      <c r="B21" s="34">
        <v>7000</v>
      </c>
      <c r="C21" s="34">
        <v>1809.61</v>
      </c>
      <c r="D21" s="36">
        <v>0.25850000000000001</v>
      </c>
      <c r="E21" s="34">
        <v>1498.6</v>
      </c>
      <c r="F21" s="34">
        <v>3083.34</v>
      </c>
      <c r="G21" s="34">
        <v>4090.08</v>
      </c>
    </row>
    <row r="22" spans="1:7" x14ac:dyDescent="0.2">
      <c r="A22" s="18" t="s">
        <v>22</v>
      </c>
      <c r="B22" s="34">
        <v>30000</v>
      </c>
      <c r="C22" s="34">
        <v>4635.8599999999997</v>
      </c>
      <c r="D22" s="36">
        <v>0.1545</v>
      </c>
      <c r="E22" s="34">
        <v>5916.96</v>
      </c>
      <c r="F22" s="34">
        <v>7426.86</v>
      </c>
      <c r="G22" s="34">
        <v>4861.88</v>
      </c>
    </row>
    <row r="23" spans="1:7" x14ac:dyDescent="0.2">
      <c r="A23" s="18" t="s">
        <v>36</v>
      </c>
      <c r="B23" s="34">
        <v>32500</v>
      </c>
      <c r="C23" s="34">
        <v>22765.13</v>
      </c>
      <c r="D23" s="36">
        <v>0.70050000000000001</v>
      </c>
      <c r="E23" s="34">
        <v>11016.96</v>
      </c>
      <c r="F23" s="34">
        <v>14079.75</v>
      </c>
      <c r="G23" s="34">
        <v>15242.1</v>
      </c>
    </row>
    <row r="24" spans="1:7" x14ac:dyDescent="0.2">
      <c r="A24" s="18" t="s">
        <v>23</v>
      </c>
      <c r="B24" s="34">
        <v>13000</v>
      </c>
      <c r="C24" s="34">
        <v>324</v>
      </c>
      <c r="D24" s="36">
        <v>2.4899999999999999E-2</v>
      </c>
      <c r="E24" s="34">
        <v>72.5</v>
      </c>
      <c r="F24" s="34">
        <v>362.06</v>
      </c>
      <c r="G24" s="34">
        <v>5686.63</v>
      </c>
    </row>
    <row r="25" spans="1:7" x14ac:dyDescent="0.2">
      <c r="A25" s="18" t="s">
        <v>37</v>
      </c>
      <c r="B25" s="34">
        <v>2500</v>
      </c>
      <c r="C25" s="34">
        <v>483.91</v>
      </c>
      <c r="D25" s="36">
        <v>0.19359999999999999</v>
      </c>
      <c r="E25" s="34">
        <v>1003.96</v>
      </c>
      <c r="F25" s="34">
        <v>1913.26</v>
      </c>
      <c r="G25" s="34">
        <v>2290.98</v>
      </c>
    </row>
    <row r="26" spans="1:7" x14ac:dyDescent="0.2">
      <c r="A26" s="18" t="s">
        <v>32</v>
      </c>
      <c r="B26" s="34">
        <v>35500</v>
      </c>
      <c r="C26" s="34">
        <v>20398.88</v>
      </c>
      <c r="D26" s="36">
        <v>0.5746</v>
      </c>
      <c r="E26" s="34">
        <v>17008.16</v>
      </c>
      <c r="F26" s="34">
        <v>11988.11</v>
      </c>
      <c r="G26" s="34">
        <v>14146.92</v>
      </c>
    </row>
    <row r="27" spans="1:7" x14ac:dyDescent="0.2">
      <c r="A27" s="18" t="s">
        <v>24</v>
      </c>
      <c r="B27" s="34">
        <v>0</v>
      </c>
      <c r="C27" s="34">
        <v>0</v>
      </c>
      <c r="D27" s="36">
        <v>0</v>
      </c>
      <c r="E27" s="34">
        <v>0</v>
      </c>
      <c r="F27" s="34">
        <v>0</v>
      </c>
      <c r="G27" s="34">
        <v>0</v>
      </c>
    </row>
    <row r="28" spans="1:7" x14ac:dyDescent="0.2">
      <c r="A28" s="18" t="s">
        <v>27</v>
      </c>
      <c r="B28" s="34">
        <v>42130.54</v>
      </c>
      <c r="C28" s="34">
        <v>21065.279999999999</v>
      </c>
      <c r="D28" s="36">
        <v>0.5</v>
      </c>
      <c r="E28" s="34">
        <v>20038.439999999999</v>
      </c>
      <c r="F28" s="34">
        <v>19843.68</v>
      </c>
      <c r="G28" s="34">
        <v>19251.12</v>
      </c>
    </row>
    <row r="29" spans="1:7" x14ac:dyDescent="0.2">
      <c r="A29" s="18" t="s">
        <v>48</v>
      </c>
      <c r="B29" s="34">
        <v>600000</v>
      </c>
      <c r="C29" s="34">
        <v>132457.99</v>
      </c>
      <c r="D29" s="36">
        <v>0.2208</v>
      </c>
      <c r="E29" s="34">
        <v>261245.49</v>
      </c>
      <c r="F29" s="34">
        <v>68147.149999999994</v>
      </c>
      <c r="G29" s="34">
        <v>159076.07999999999</v>
      </c>
    </row>
    <row r="30" spans="1:7" x14ac:dyDescent="0.2">
      <c r="A30" s="19" t="s">
        <v>42</v>
      </c>
      <c r="B30" s="35">
        <v>2323031.6800000002</v>
      </c>
      <c r="C30" s="35">
        <v>845635.51</v>
      </c>
      <c r="D30" s="37">
        <v>0.36399999999999999</v>
      </c>
      <c r="E30" s="35">
        <v>930204.22</v>
      </c>
      <c r="F30" s="35">
        <v>690268.91</v>
      </c>
      <c r="G30" s="35">
        <v>724227.37</v>
      </c>
    </row>
    <row r="31" spans="1:7" x14ac:dyDescent="0.2">
      <c r="B31" s="4"/>
      <c r="C31" s="4"/>
      <c r="D31" s="8"/>
      <c r="E31" s="4"/>
      <c r="F31" s="4"/>
      <c r="G31" s="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19203693.940000001</v>
      </c>
      <c r="C8" s="34">
        <v>8917750.5399999991</v>
      </c>
      <c r="D8" s="36">
        <v>0.46439999999999998</v>
      </c>
      <c r="E8" s="34">
        <v>8869504.0500000007</v>
      </c>
      <c r="F8" s="34">
        <v>8601808.8900000006</v>
      </c>
      <c r="G8" s="34">
        <v>8447819.6600000001</v>
      </c>
    </row>
    <row r="9" spans="1:7" x14ac:dyDescent="0.2">
      <c r="A9" s="18" t="s">
        <v>10</v>
      </c>
      <c r="B9" s="34">
        <v>7927726.8600000003</v>
      </c>
      <c r="C9" s="34">
        <v>3683345.09</v>
      </c>
      <c r="D9" s="36">
        <v>0.46460000000000001</v>
      </c>
      <c r="E9" s="34">
        <v>3570555.88</v>
      </c>
      <c r="F9" s="34">
        <v>3449743.26</v>
      </c>
      <c r="G9" s="34">
        <v>3270196.41</v>
      </c>
    </row>
    <row r="10" spans="1:7" x14ac:dyDescent="0.2">
      <c r="A10" s="18" t="s">
        <v>11</v>
      </c>
      <c r="B10" s="34">
        <v>76170</v>
      </c>
      <c r="C10" s="34">
        <v>28368.880000000001</v>
      </c>
      <c r="D10" s="36">
        <v>0.37240000000000001</v>
      </c>
      <c r="E10" s="34">
        <v>29391.759999999998</v>
      </c>
      <c r="F10" s="34">
        <v>26661.85</v>
      </c>
      <c r="G10" s="34">
        <v>22413.63</v>
      </c>
    </row>
    <row r="11" spans="1:7" x14ac:dyDescent="0.2">
      <c r="A11" s="18" t="s">
        <v>12</v>
      </c>
      <c r="B11" s="34">
        <v>588398.5</v>
      </c>
      <c r="C11" s="34">
        <v>287771.34000000003</v>
      </c>
      <c r="D11" s="36">
        <v>0.48909999999999998</v>
      </c>
      <c r="E11" s="34">
        <v>268906.90999999997</v>
      </c>
      <c r="F11" s="34">
        <v>269253.67</v>
      </c>
      <c r="G11" s="34">
        <v>250170.82</v>
      </c>
    </row>
    <row r="12" spans="1:7" x14ac:dyDescent="0.2">
      <c r="A12" s="18" t="s">
        <v>13</v>
      </c>
      <c r="B12" s="34">
        <v>24356.5</v>
      </c>
      <c r="C12" s="34">
        <v>4498.58</v>
      </c>
      <c r="D12" s="36">
        <v>0.1847</v>
      </c>
      <c r="E12" s="34">
        <v>4580.55</v>
      </c>
      <c r="F12" s="34">
        <v>3317.21</v>
      </c>
      <c r="G12" s="34">
        <v>4195.17</v>
      </c>
    </row>
    <row r="13" spans="1:7" x14ac:dyDescent="0.2">
      <c r="A13" s="18" t="s">
        <v>26</v>
      </c>
      <c r="B13" s="34">
        <v>233350</v>
      </c>
      <c r="C13" s="34">
        <v>92038.38</v>
      </c>
      <c r="D13" s="36">
        <v>0.39439999999999997</v>
      </c>
      <c r="E13" s="34">
        <v>64333.33</v>
      </c>
      <c r="F13" s="34">
        <v>83764.820000000007</v>
      </c>
      <c r="G13" s="34">
        <v>76788.070000000007</v>
      </c>
    </row>
    <row r="14" spans="1:7" x14ac:dyDescent="0.2">
      <c r="A14" s="18" t="s">
        <v>33</v>
      </c>
      <c r="B14" s="34">
        <v>9852</v>
      </c>
      <c r="C14" s="34">
        <v>1118.3800000000001</v>
      </c>
      <c r="D14" s="36">
        <v>0.1135</v>
      </c>
      <c r="E14" s="34">
        <v>878.65</v>
      </c>
      <c r="F14" s="34">
        <v>1326.6</v>
      </c>
      <c r="G14" s="34">
        <v>1971.91</v>
      </c>
    </row>
    <row r="15" spans="1:7" x14ac:dyDescent="0.2">
      <c r="A15" s="18" t="s">
        <v>14</v>
      </c>
      <c r="B15" s="34">
        <v>1712344.85</v>
      </c>
      <c r="C15" s="34">
        <v>866932.8</v>
      </c>
      <c r="D15" s="36">
        <v>0.50629999999999997</v>
      </c>
      <c r="E15" s="34">
        <v>823833.07</v>
      </c>
      <c r="F15" s="34">
        <v>794639.14</v>
      </c>
      <c r="G15" s="34">
        <v>553744.77</v>
      </c>
    </row>
    <row r="16" spans="1:7" x14ac:dyDescent="0.2">
      <c r="A16" s="18" t="s">
        <v>15</v>
      </c>
      <c r="B16" s="34">
        <v>49450</v>
      </c>
      <c r="C16" s="34">
        <v>21384.22</v>
      </c>
      <c r="D16" s="36">
        <v>0.43240000000000001</v>
      </c>
      <c r="E16" s="34">
        <v>26852.77</v>
      </c>
      <c r="F16" s="34">
        <v>24458.43</v>
      </c>
      <c r="G16" s="34">
        <v>20172.36</v>
      </c>
    </row>
    <row r="17" spans="1:7" x14ac:dyDescent="0.2">
      <c r="A17" s="18" t="s">
        <v>16</v>
      </c>
      <c r="B17" s="34">
        <v>192256</v>
      </c>
      <c r="C17" s="34">
        <v>72569.72</v>
      </c>
      <c r="D17" s="36">
        <v>0.3775</v>
      </c>
      <c r="E17" s="34">
        <v>22301.5</v>
      </c>
      <c r="F17" s="34">
        <v>95372.34</v>
      </c>
      <c r="G17" s="34">
        <v>68553.22</v>
      </c>
    </row>
    <row r="18" spans="1:7" x14ac:dyDescent="0.2">
      <c r="A18" s="18" t="s">
        <v>17</v>
      </c>
      <c r="B18" s="34">
        <v>78200</v>
      </c>
      <c r="C18" s="34">
        <v>45998.31</v>
      </c>
      <c r="D18" s="36">
        <v>0.58819999999999995</v>
      </c>
      <c r="E18" s="34">
        <v>53047.45</v>
      </c>
      <c r="F18" s="34">
        <v>53336.800000000003</v>
      </c>
      <c r="G18" s="34">
        <v>48072.97</v>
      </c>
    </row>
    <row r="19" spans="1:7" x14ac:dyDescent="0.2">
      <c r="A19" s="18" t="s">
        <v>18</v>
      </c>
      <c r="B19" s="34">
        <v>193640</v>
      </c>
      <c r="C19" s="34">
        <v>101022.39999999999</v>
      </c>
      <c r="D19" s="36">
        <v>0.52170000000000005</v>
      </c>
      <c r="E19" s="34">
        <v>39969.33</v>
      </c>
      <c r="F19" s="34">
        <v>94045.53</v>
      </c>
      <c r="G19" s="34">
        <v>60742.64</v>
      </c>
    </row>
    <row r="20" spans="1:7" x14ac:dyDescent="0.2">
      <c r="A20" s="18" t="s">
        <v>19</v>
      </c>
      <c r="B20" s="34">
        <v>46139</v>
      </c>
      <c r="C20" s="34">
        <v>17464.14</v>
      </c>
      <c r="D20" s="36">
        <v>0.3785</v>
      </c>
      <c r="E20" s="34">
        <v>14773.16</v>
      </c>
      <c r="F20" s="34">
        <v>16094.88</v>
      </c>
      <c r="G20" s="34">
        <v>14089.2</v>
      </c>
    </row>
    <row r="21" spans="1:7" x14ac:dyDescent="0.2">
      <c r="A21" s="18" t="s">
        <v>20</v>
      </c>
      <c r="B21" s="34">
        <v>344821.24</v>
      </c>
      <c r="C21" s="34">
        <v>168904.89</v>
      </c>
      <c r="D21" s="36">
        <v>0.48980000000000001</v>
      </c>
      <c r="E21" s="34">
        <v>144696.07</v>
      </c>
      <c r="F21" s="34">
        <v>123021.74</v>
      </c>
      <c r="G21" s="34">
        <v>124315.54</v>
      </c>
    </row>
    <row r="22" spans="1:7" x14ac:dyDescent="0.2">
      <c r="A22" s="18" t="s">
        <v>21</v>
      </c>
      <c r="B22" s="34">
        <v>117000</v>
      </c>
      <c r="C22" s="34">
        <v>50019.14</v>
      </c>
      <c r="D22" s="36">
        <v>0.42749999999999999</v>
      </c>
      <c r="E22" s="34">
        <v>44858.47</v>
      </c>
      <c r="F22" s="34">
        <v>41978.04</v>
      </c>
      <c r="G22" s="34">
        <v>41527.75</v>
      </c>
    </row>
    <row r="23" spans="1:7" x14ac:dyDescent="0.2">
      <c r="A23" s="18" t="s">
        <v>35</v>
      </c>
      <c r="B23" s="34">
        <v>7000</v>
      </c>
      <c r="C23" s="34">
        <v>1809.61</v>
      </c>
      <c r="D23" s="36">
        <v>0.25850000000000001</v>
      </c>
      <c r="E23" s="34">
        <v>1498.6</v>
      </c>
      <c r="F23" s="34">
        <v>3083.34</v>
      </c>
      <c r="G23" s="34">
        <v>4790.08</v>
      </c>
    </row>
    <row r="24" spans="1:7" x14ac:dyDescent="0.2">
      <c r="A24" s="18" t="s">
        <v>22</v>
      </c>
      <c r="B24" s="34">
        <v>224960</v>
      </c>
      <c r="C24" s="34">
        <v>70850.899999999994</v>
      </c>
      <c r="D24" s="36">
        <v>0.31490000000000001</v>
      </c>
      <c r="E24" s="34">
        <v>68437.59</v>
      </c>
      <c r="F24" s="34">
        <v>58055.06</v>
      </c>
      <c r="G24" s="34">
        <v>62990.87</v>
      </c>
    </row>
    <row r="25" spans="1:7" x14ac:dyDescent="0.2">
      <c r="A25" s="18" t="s">
        <v>36</v>
      </c>
      <c r="B25" s="34">
        <v>118300</v>
      </c>
      <c r="C25" s="34">
        <v>63852.4</v>
      </c>
      <c r="D25" s="36">
        <v>0.53969999999999996</v>
      </c>
      <c r="E25" s="34">
        <v>52952.06</v>
      </c>
      <c r="F25" s="34">
        <v>45814.76</v>
      </c>
      <c r="G25" s="34">
        <v>52869.3</v>
      </c>
    </row>
    <row r="26" spans="1:7" x14ac:dyDescent="0.2">
      <c r="A26" s="18" t="s">
        <v>23</v>
      </c>
      <c r="B26" s="34">
        <v>253220</v>
      </c>
      <c r="C26" s="34">
        <v>57077.93</v>
      </c>
      <c r="D26" s="36">
        <v>0.22539999999999999</v>
      </c>
      <c r="E26" s="34">
        <v>30712.58</v>
      </c>
      <c r="F26" s="34">
        <v>26220.74</v>
      </c>
      <c r="G26" s="34">
        <v>28398.959999999999</v>
      </c>
    </row>
    <row r="27" spans="1:7" x14ac:dyDescent="0.2">
      <c r="A27" s="18" t="s">
        <v>37</v>
      </c>
      <c r="B27" s="34">
        <v>6000</v>
      </c>
      <c r="C27" s="34">
        <v>1483.21</v>
      </c>
      <c r="D27" s="36">
        <v>0.2472</v>
      </c>
      <c r="E27" s="34">
        <v>2504.2600000000002</v>
      </c>
      <c r="F27" s="34">
        <v>3910.58</v>
      </c>
      <c r="G27" s="34">
        <v>4115.01</v>
      </c>
    </row>
    <row r="28" spans="1:7" x14ac:dyDescent="0.2">
      <c r="A28" s="18" t="s">
        <v>38</v>
      </c>
      <c r="B28" s="34">
        <v>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32</v>
      </c>
      <c r="B29" s="34">
        <v>317883</v>
      </c>
      <c r="C29" s="34">
        <v>125189.56</v>
      </c>
      <c r="D29" s="36">
        <v>0.39379999999999998</v>
      </c>
      <c r="E29" s="34">
        <v>660871.88</v>
      </c>
      <c r="F29" s="34">
        <v>106579.81</v>
      </c>
      <c r="G29" s="34">
        <v>96984.42</v>
      </c>
    </row>
    <row r="30" spans="1:7" x14ac:dyDescent="0.2">
      <c r="A30" s="18" t="s">
        <v>24</v>
      </c>
      <c r="B30" s="34">
        <v>65550</v>
      </c>
      <c r="C30" s="34">
        <v>33488.300000000003</v>
      </c>
      <c r="D30" s="36">
        <v>0.51090000000000002</v>
      </c>
      <c r="E30" s="34">
        <v>29699.39</v>
      </c>
      <c r="F30" s="34">
        <v>25055.93</v>
      </c>
      <c r="G30" s="34">
        <v>20875.16</v>
      </c>
    </row>
    <row r="31" spans="1:7" x14ac:dyDescent="0.2">
      <c r="A31" s="18" t="s">
        <v>27</v>
      </c>
      <c r="B31" s="34">
        <v>208601.3</v>
      </c>
      <c r="C31" s="34">
        <v>104300.64</v>
      </c>
      <c r="D31" s="36">
        <v>0.5</v>
      </c>
      <c r="E31" s="34">
        <v>99216.54</v>
      </c>
      <c r="F31" s="34">
        <v>98252.22</v>
      </c>
      <c r="G31" s="34">
        <v>95318.28</v>
      </c>
    </row>
    <row r="32" spans="1:7" x14ac:dyDescent="0.2">
      <c r="A32" s="18" t="s">
        <v>49</v>
      </c>
      <c r="B32" s="34">
        <v>12312</v>
      </c>
      <c r="C32" s="34">
        <v>3006156</v>
      </c>
      <c r="D32" s="36">
        <v>244.16470000000001</v>
      </c>
      <c r="E32" s="34">
        <v>1906121.5</v>
      </c>
      <c r="F32" s="34">
        <v>6065.28</v>
      </c>
      <c r="G32" s="34">
        <v>10031.82</v>
      </c>
    </row>
    <row r="33" spans="1:7" x14ac:dyDescent="0.2">
      <c r="A33" s="19" t="s">
        <v>104</v>
      </c>
      <c r="B33" s="35">
        <v>32011225.190000001</v>
      </c>
      <c r="C33" s="35">
        <v>17823395.359999999</v>
      </c>
      <c r="D33" s="37">
        <v>0.55679999999999996</v>
      </c>
      <c r="E33" s="35">
        <v>16830497.350000001</v>
      </c>
      <c r="F33" s="35">
        <v>14051860.92</v>
      </c>
      <c r="G33" s="35">
        <v>13381148.02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405823.61</v>
      </c>
      <c r="C8" s="34">
        <v>176959.89</v>
      </c>
      <c r="D8" s="36">
        <v>0.43609999999999999</v>
      </c>
      <c r="E8" s="34">
        <v>174276.11</v>
      </c>
      <c r="F8" s="34">
        <v>174104.7</v>
      </c>
      <c r="G8" s="34">
        <v>184486.32</v>
      </c>
    </row>
    <row r="9" spans="1:7" x14ac:dyDescent="0.2">
      <c r="A9" s="18" t="s">
        <v>10</v>
      </c>
      <c r="B9" s="34">
        <v>146756.10999999999</v>
      </c>
      <c r="C9" s="34">
        <v>68219.070000000007</v>
      </c>
      <c r="D9" s="36">
        <v>0.46479999999999999</v>
      </c>
      <c r="E9" s="34">
        <v>68756.399999999994</v>
      </c>
      <c r="F9" s="34">
        <v>66407.460000000006</v>
      </c>
      <c r="G9" s="34">
        <v>64665.21</v>
      </c>
    </row>
    <row r="10" spans="1:7" x14ac:dyDescent="0.2">
      <c r="A10" s="18" t="s">
        <v>11</v>
      </c>
      <c r="B10" s="34">
        <v>1545</v>
      </c>
      <c r="C10" s="34">
        <v>642.48</v>
      </c>
      <c r="D10" s="36">
        <v>0.4158</v>
      </c>
      <c r="E10" s="34">
        <v>323.38</v>
      </c>
      <c r="F10" s="34">
        <v>221.95</v>
      </c>
      <c r="G10" s="34">
        <v>745.61</v>
      </c>
    </row>
    <row r="11" spans="1:7" x14ac:dyDescent="0.2">
      <c r="A11" s="18" t="s">
        <v>12</v>
      </c>
      <c r="B11" s="34">
        <v>40427.5</v>
      </c>
      <c r="C11" s="34">
        <v>10882.3</v>
      </c>
      <c r="D11" s="36">
        <v>0.26919999999999999</v>
      </c>
      <c r="E11" s="34">
        <v>4847.43</v>
      </c>
      <c r="F11" s="34">
        <v>11194.55</v>
      </c>
      <c r="G11" s="34">
        <v>7633.57</v>
      </c>
    </row>
    <row r="12" spans="1:7" x14ac:dyDescent="0.2">
      <c r="A12" s="18" t="s">
        <v>13</v>
      </c>
      <c r="B12" s="34">
        <v>6180</v>
      </c>
      <c r="C12" s="34">
        <v>1282.47</v>
      </c>
      <c r="D12" s="36">
        <v>0.20749999999999999</v>
      </c>
      <c r="E12" s="34">
        <v>448.04</v>
      </c>
      <c r="F12" s="34">
        <v>770.64</v>
      </c>
      <c r="G12" s="34">
        <v>796.44</v>
      </c>
    </row>
    <row r="13" spans="1:7" x14ac:dyDescent="0.2">
      <c r="A13" s="18" t="s">
        <v>26</v>
      </c>
      <c r="B13" s="34">
        <v>3000</v>
      </c>
      <c r="C13" s="34">
        <v>779.92</v>
      </c>
      <c r="D13" s="36">
        <v>0.26</v>
      </c>
      <c r="E13" s="34">
        <v>490.41</v>
      </c>
      <c r="F13" s="34">
        <v>256.27999999999997</v>
      </c>
      <c r="G13" s="34">
        <v>0</v>
      </c>
    </row>
    <row r="14" spans="1:7" x14ac:dyDescent="0.2">
      <c r="A14" s="18" t="s">
        <v>14</v>
      </c>
      <c r="B14" s="34">
        <v>10000</v>
      </c>
      <c r="C14" s="34">
        <v>1000</v>
      </c>
      <c r="D14" s="36">
        <v>0.1</v>
      </c>
      <c r="E14" s="34">
        <v>809.67</v>
      </c>
      <c r="F14" s="34">
        <v>5174.4399999999996</v>
      </c>
      <c r="G14" s="34">
        <v>2298.35</v>
      </c>
    </row>
    <row r="15" spans="1:7" x14ac:dyDescent="0.2">
      <c r="A15" s="18" t="s">
        <v>15</v>
      </c>
      <c r="B15" s="34">
        <v>500</v>
      </c>
      <c r="C15" s="34">
        <v>0</v>
      </c>
      <c r="D15" s="36">
        <v>0</v>
      </c>
      <c r="E15" s="34">
        <v>0</v>
      </c>
      <c r="F15" s="34">
        <v>0</v>
      </c>
      <c r="G15" s="34">
        <v>100</v>
      </c>
    </row>
    <row r="16" spans="1:7" x14ac:dyDescent="0.2">
      <c r="A16" s="18" t="s">
        <v>16</v>
      </c>
      <c r="B16" s="34">
        <v>7500</v>
      </c>
      <c r="C16" s="34">
        <v>942.17</v>
      </c>
      <c r="D16" s="36">
        <v>0.12559999999999999</v>
      </c>
      <c r="E16" s="34">
        <v>1531.28</v>
      </c>
      <c r="F16" s="34">
        <v>1885.03</v>
      </c>
      <c r="G16" s="34">
        <v>1005.9</v>
      </c>
    </row>
    <row r="17" spans="1:7" x14ac:dyDescent="0.2">
      <c r="A17" s="18" t="s">
        <v>17</v>
      </c>
      <c r="B17" s="34">
        <v>970</v>
      </c>
      <c r="C17" s="34">
        <v>522.47</v>
      </c>
      <c r="D17" s="36">
        <v>0.53859999999999997</v>
      </c>
      <c r="E17" s="34">
        <v>459.47</v>
      </c>
      <c r="F17" s="34">
        <v>42.96</v>
      </c>
      <c r="G17" s="34">
        <v>121.95</v>
      </c>
    </row>
    <row r="18" spans="1:7" x14ac:dyDescent="0.2">
      <c r="A18" s="18" t="s">
        <v>18</v>
      </c>
      <c r="B18" s="34">
        <v>600</v>
      </c>
      <c r="C18" s="34">
        <v>0</v>
      </c>
      <c r="D18" s="36">
        <v>0</v>
      </c>
      <c r="E18" s="34">
        <v>0</v>
      </c>
      <c r="F18" s="34">
        <v>298.33</v>
      </c>
      <c r="G18" s="34">
        <v>0</v>
      </c>
    </row>
    <row r="19" spans="1:7" x14ac:dyDescent="0.2">
      <c r="A19" s="18" t="s">
        <v>19</v>
      </c>
      <c r="B19" s="34">
        <v>9579</v>
      </c>
      <c r="C19" s="34">
        <v>4843.05</v>
      </c>
      <c r="D19" s="36">
        <v>0.50560000000000005</v>
      </c>
      <c r="E19" s="34">
        <v>3332.31</v>
      </c>
      <c r="F19" s="34">
        <v>5126.9799999999996</v>
      </c>
      <c r="G19" s="34">
        <v>5983.72</v>
      </c>
    </row>
    <row r="20" spans="1:7" x14ac:dyDescent="0.2">
      <c r="A20" s="18" t="s">
        <v>20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21</v>
      </c>
      <c r="B21" s="34">
        <v>14000</v>
      </c>
      <c r="C21" s="34">
        <v>3287.65</v>
      </c>
      <c r="D21" s="36">
        <v>0.23480000000000001</v>
      </c>
      <c r="E21" s="34">
        <v>4226.1000000000004</v>
      </c>
      <c r="F21" s="34">
        <v>3837.29</v>
      </c>
      <c r="G21" s="34">
        <v>2532.5500000000002</v>
      </c>
    </row>
    <row r="22" spans="1:7" x14ac:dyDescent="0.2">
      <c r="A22" s="18" t="s">
        <v>35</v>
      </c>
      <c r="B22" s="34">
        <v>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22</v>
      </c>
      <c r="B23" s="34">
        <v>5000</v>
      </c>
      <c r="C23" s="34">
        <v>1681.41</v>
      </c>
      <c r="D23" s="36">
        <v>0.33629999999999999</v>
      </c>
      <c r="E23" s="34">
        <v>617.25</v>
      </c>
      <c r="F23" s="34">
        <v>292.47000000000003</v>
      </c>
      <c r="G23" s="34">
        <v>2141.04</v>
      </c>
    </row>
    <row r="24" spans="1:7" x14ac:dyDescent="0.2">
      <c r="A24" s="18" t="s">
        <v>36</v>
      </c>
      <c r="B24" s="34">
        <v>8000</v>
      </c>
      <c r="C24" s="34">
        <v>34.229999999999997</v>
      </c>
      <c r="D24" s="36">
        <v>4.3E-3</v>
      </c>
      <c r="E24" s="34">
        <v>508.45</v>
      </c>
      <c r="F24" s="34">
        <v>121.76</v>
      </c>
      <c r="G24" s="34">
        <v>572.58000000000004</v>
      </c>
    </row>
    <row r="25" spans="1:7" x14ac:dyDescent="0.2">
      <c r="A25" s="18" t="s">
        <v>23</v>
      </c>
      <c r="B25" s="34">
        <v>6000</v>
      </c>
      <c r="C25" s="34">
        <v>2911.66</v>
      </c>
      <c r="D25" s="36">
        <v>0.48530000000000001</v>
      </c>
      <c r="E25" s="34">
        <v>2473.67</v>
      </c>
      <c r="F25" s="34">
        <v>3122.03</v>
      </c>
      <c r="G25" s="34">
        <v>2573.19</v>
      </c>
    </row>
    <row r="26" spans="1:7" x14ac:dyDescent="0.2">
      <c r="A26" s="18" t="s">
        <v>37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38</v>
      </c>
      <c r="B27" s="34">
        <v>0</v>
      </c>
      <c r="C27" s="34">
        <v>0</v>
      </c>
      <c r="D27" s="36">
        <v>0</v>
      </c>
      <c r="E27" s="34">
        <v>0</v>
      </c>
      <c r="F27" s="34">
        <v>0</v>
      </c>
      <c r="G27" s="34">
        <v>0</v>
      </c>
    </row>
    <row r="28" spans="1:7" x14ac:dyDescent="0.2">
      <c r="A28" s="18" t="s">
        <v>32</v>
      </c>
      <c r="B28" s="34">
        <v>125161</v>
      </c>
      <c r="C28" s="34">
        <v>44028.4</v>
      </c>
      <c r="D28" s="36">
        <v>0.3518</v>
      </c>
      <c r="E28" s="34">
        <v>31882.92</v>
      </c>
      <c r="F28" s="34">
        <v>34949.42</v>
      </c>
      <c r="G28" s="34">
        <v>26318.49</v>
      </c>
    </row>
    <row r="29" spans="1:7" x14ac:dyDescent="0.2">
      <c r="A29" s="18" t="s">
        <v>24</v>
      </c>
      <c r="B29" s="34">
        <v>0</v>
      </c>
      <c r="C29" s="34">
        <v>-20</v>
      </c>
      <c r="D29" s="36">
        <v>0</v>
      </c>
      <c r="E29" s="34">
        <v>140.97999999999999</v>
      </c>
      <c r="F29" s="34">
        <v>200</v>
      </c>
      <c r="G29" s="34">
        <v>-0.09</v>
      </c>
    </row>
    <row r="30" spans="1:7" x14ac:dyDescent="0.2">
      <c r="A30" s="18" t="s">
        <v>27</v>
      </c>
      <c r="B30" s="34">
        <v>7011</v>
      </c>
      <c r="C30" s="34">
        <v>3505.5</v>
      </c>
      <c r="D30" s="36">
        <v>0.5</v>
      </c>
      <c r="E30" s="34">
        <v>3334.62</v>
      </c>
      <c r="F30" s="34">
        <v>3302.22</v>
      </c>
      <c r="G30" s="34">
        <v>3203.58</v>
      </c>
    </row>
    <row r="31" spans="1:7" x14ac:dyDescent="0.2">
      <c r="A31" s="18" t="s">
        <v>48</v>
      </c>
      <c r="B31" s="34">
        <v>40000</v>
      </c>
      <c r="C31" s="34">
        <v>20334.03</v>
      </c>
      <c r="D31" s="36">
        <v>0.50839999999999996</v>
      </c>
      <c r="E31" s="34">
        <v>3631.82</v>
      </c>
      <c r="F31" s="34">
        <v>17218.580000000002</v>
      </c>
      <c r="G31" s="34">
        <v>19429.060000000001</v>
      </c>
    </row>
    <row r="32" spans="1:7" x14ac:dyDescent="0.2">
      <c r="A32" s="19" t="s">
        <v>43</v>
      </c>
      <c r="B32" s="35">
        <v>838053.22</v>
      </c>
      <c r="C32" s="35">
        <v>341836.7</v>
      </c>
      <c r="D32" s="37">
        <v>0.40789999999999998</v>
      </c>
      <c r="E32" s="35">
        <v>302090.31</v>
      </c>
      <c r="F32" s="35">
        <v>328527.09000000003</v>
      </c>
      <c r="G32" s="35">
        <v>324607.46999999997</v>
      </c>
    </row>
    <row r="33" spans="1:7" x14ac:dyDescent="0.2">
      <c r="A33" s="5"/>
      <c r="B33" s="10"/>
      <c r="C33" s="10"/>
      <c r="D33" s="11"/>
      <c r="E33" s="10"/>
      <c r="F33" s="10"/>
      <c r="G33" s="10"/>
    </row>
    <row r="34" spans="1:7" x14ac:dyDescent="0.2">
      <c r="A34" s="5"/>
      <c r="B34" s="10"/>
      <c r="C34" s="10"/>
      <c r="D34" s="11"/>
      <c r="E34" s="10"/>
      <c r="F34" s="10"/>
      <c r="G34" s="10"/>
    </row>
    <row r="35" spans="1:7" x14ac:dyDescent="0.2">
      <c r="A35" s="3"/>
      <c r="B35" s="4"/>
      <c r="C35" s="4"/>
      <c r="D35" s="8"/>
      <c r="E35" s="4"/>
      <c r="F35" s="4"/>
      <c r="G35" s="4"/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18" t="s">
        <v>9</v>
      </c>
      <c r="B8" s="34">
        <v>980288.71</v>
      </c>
      <c r="C8" s="34">
        <v>452210.35</v>
      </c>
      <c r="D8" s="36">
        <v>0.46129999999999999</v>
      </c>
      <c r="E8" s="34">
        <v>403032.81</v>
      </c>
      <c r="F8" s="34">
        <v>429561.01</v>
      </c>
      <c r="G8" s="34">
        <v>474384.98</v>
      </c>
    </row>
    <row r="9" spans="1:7" x14ac:dyDescent="0.2">
      <c r="A9" s="18" t="s">
        <v>10</v>
      </c>
      <c r="B9" s="34">
        <v>479902.71999999997</v>
      </c>
      <c r="C9" s="34">
        <v>242765.12</v>
      </c>
      <c r="D9" s="36">
        <v>0.50590000000000002</v>
      </c>
      <c r="E9" s="34">
        <v>212542</v>
      </c>
      <c r="F9" s="34">
        <v>206916.69</v>
      </c>
      <c r="G9" s="34">
        <v>198568.9</v>
      </c>
    </row>
    <row r="10" spans="1:7" x14ac:dyDescent="0.2">
      <c r="A10" s="18" t="s">
        <v>11</v>
      </c>
      <c r="B10" s="34">
        <v>1200</v>
      </c>
      <c r="C10" s="34">
        <v>143.41</v>
      </c>
      <c r="D10" s="36">
        <v>0.1195</v>
      </c>
      <c r="E10" s="34">
        <v>80.64</v>
      </c>
      <c r="F10" s="34">
        <v>526.58000000000004</v>
      </c>
      <c r="G10" s="34">
        <v>746.73</v>
      </c>
    </row>
    <row r="11" spans="1:7" x14ac:dyDescent="0.2">
      <c r="A11" s="18" t="s">
        <v>12</v>
      </c>
      <c r="B11" s="34">
        <v>285800</v>
      </c>
      <c r="C11" s="34">
        <v>36104.959999999999</v>
      </c>
      <c r="D11" s="36">
        <v>0.1263</v>
      </c>
      <c r="E11" s="34">
        <v>80415.63</v>
      </c>
      <c r="F11" s="34">
        <v>109054.39999999999</v>
      </c>
      <c r="G11" s="34">
        <v>68900.899999999994</v>
      </c>
    </row>
    <row r="12" spans="1:7" x14ac:dyDescent="0.2">
      <c r="A12" s="18" t="s">
        <v>13</v>
      </c>
      <c r="B12" s="34">
        <v>3500</v>
      </c>
      <c r="C12" s="34">
        <v>1307.3499999999999</v>
      </c>
      <c r="D12" s="36">
        <v>0.3735</v>
      </c>
      <c r="E12" s="34">
        <v>871.01</v>
      </c>
      <c r="F12" s="34">
        <v>978.07</v>
      </c>
      <c r="G12" s="34">
        <v>1524.58</v>
      </c>
    </row>
    <row r="13" spans="1:7" x14ac:dyDescent="0.2">
      <c r="A13" s="18" t="s">
        <v>26</v>
      </c>
      <c r="B13" s="34">
        <v>50000</v>
      </c>
      <c r="C13" s="34">
        <v>26128.09</v>
      </c>
      <c r="D13" s="36">
        <v>0.52259999999999995</v>
      </c>
      <c r="E13" s="34">
        <v>13570.13</v>
      </c>
      <c r="F13" s="34">
        <v>16611.12</v>
      </c>
      <c r="G13" s="34">
        <v>16967.810000000001</v>
      </c>
    </row>
    <row r="14" spans="1:7" x14ac:dyDescent="0.2">
      <c r="A14" s="18" t="s">
        <v>14</v>
      </c>
      <c r="B14" s="34">
        <v>9500</v>
      </c>
      <c r="C14" s="34">
        <v>3726.63</v>
      </c>
      <c r="D14" s="36">
        <v>0.39229999999999998</v>
      </c>
      <c r="E14" s="34">
        <v>719.79</v>
      </c>
      <c r="F14" s="34">
        <v>748.04</v>
      </c>
      <c r="G14" s="34">
        <v>2201.65</v>
      </c>
    </row>
    <row r="15" spans="1:7" x14ac:dyDescent="0.2">
      <c r="A15" s="18" t="s">
        <v>15</v>
      </c>
      <c r="B15" s="34">
        <v>0</v>
      </c>
      <c r="C15" s="34">
        <v>442.28</v>
      </c>
      <c r="D15" s="36">
        <v>0</v>
      </c>
      <c r="E15" s="34">
        <v>409.71</v>
      </c>
      <c r="F15" s="34">
        <v>0</v>
      </c>
      <c r="G15" s="34">
        <v>0</v>
      </c>
    </row>
    <row r="16" spans="1:7" x14ac:dyDescent="0.2">
      <c r="A16" s="18" t="s">
        <v>16</v>
      </c>
      <c r="B16" s="34">
        <v>6000</v>
      </c>
      <c r="C16" s="34">
        <v>1326.23</v>
      </c>
      <c r="D16" s="36">
        <v>0.221</v>
      </c>
      <c r="E16" s="34">
        <v>284.77</v>
      </c>
      <c r="F16" s="34">
        <v>1837</v>
      </c>
      <c r="G16" s="34">
        <v>8004.98</v>
      </c>
    </row>
    <row r="17" spans="1:7" x14ac:dyDescent="0.2">
      <c r="A17" s="18" t="s">
        <v>17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18</v>
      </c>
      <c r="B18" s="34">
        <v>2460</v>
      </c>
      <c r="C18" s="34">
        <v>1747.16</v>
      </c>
      <c r="D18" s="36">
        <v>0.71020000000000005</v>
      </c>
      <c r="E18" s="34">
        <v>1556</v>
      </c>
      <c r="F18" s="34">
        <v>3078.33</v>
      </c>
      <c r="G18" s="34">
        <v>560.62</v>
      </c>
    </row>
    <row r="19" spans="1:7" x14ac:dyDescent="0.2">
      <c r="A19" s="18" t="s">
        <v>19</v>
      </c>
      <c r="B19" s="34">
        <v>2900</v>
      </c>
      <c r="C19" s="34">
        <v>107.88</v>
      </c>
      <c r="D19" s="36">
        <v>3.7199999999999997E-2</v>
      </c>
      <c r="E19" s="34">
        <v>1908.53</v>
      </c>
      <c r="F19" s="34">
        <v>944.78</v>
      </c>
      <c r="G19" s="34">
        <v>116.99</v>
      </c>
    </row>
    <row r="20" spans="1:7" x14ac:dyDescent="0.2">
      <c r="A20" s="18" t="s">
        <v>20</v>
      </c>
      <c r="B20" s="34">
        <v>3500</v>
      </c>
      <c r="C20" s="34">
        <v>0</v>
      </c>
      <c r="D20" s="36">
        <v>0</v>
      </c>
      <c r="E20" s="34">
        <v>174.58</v>
      </c>
      <c r="F20" s="34">
        <v>275.58999999999997</v>
      </c>
      <c r="G20" s="34">
        <v>3256.77</v>
      </c>
    </row>
    <row r="21" spans="1:7" x14ac:dyDescent="0.2">
      <c r="A21" s="18" t="s">
        <v>21</v>
      </c>
      <c r="B21" s="34">
        <v>13000</v>
      </c>
      <c r="C21" s="34">
        <v>7035.6</v>
      </c>
      <c r="D21" s="36">
        <v>0.54120000000000001</v>
      </c>
      <c r="E21" s="34">
        <v>6866.99</v>
      </c>
      <c r="F21" s="34">
        <v>5665.67</v>
      </c>
      <c r="G21" s="34">
        <v>5997.54</v>
      </c>
    </row>
    <row r="22" spans="1:7" x14ac:dyDescent="0.2">
      <c r="A22" s="18" t="s">
        <v>35</v>
      </c>
      <c r="B22" s="34">
        <v>2100</v>
      </c>
      <c r="C22" s="34">
        <v>474.75</v>
      </c>
      <c r="D22" s="36">
        <v>0.2261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22</v>
      </c>
      <c r="B23" s="34">
        <v>51000</v>
      </c>
      <c r="C23" s="34">
        <v>17289.419999999998</v>
      </c>
      <c r="D23" s="36">
        <v>0.33900000000000002</v>
      </c>
      <c r="E23" s="34">
        <v>18970.45</v>
      </c>
      <c r="F23" s="34">
        <v>16369.06</v>
      </c>
      <c r="G23" s="34">
        <v>3340.46</v>
      </c>
    </row>
    <row r="24" spans="1:7" x14ac:dyDescent="0.2">
      <c r="A24" s="18" t="s">
        <v>36</v>
      </c>
      <c r="B24" s="34">
        <v>115000</v>
      </c>
      <c r="C24" s="34">
        <v>71265.05</v>
      </c>
      <c r="D24" s="36">
        <v>0.61970000000000003</v>
      </c>
      <c r="E24" s="34">
        <v>49133.35</v>
      </c>
      <c r="F24" s="34">
        <v>70203.23</v>
      </c>
      <c r="G24" s="34">
        <v>77443.25</v>
      </c>
    </row>
    <row r="25" spans="1:7" x14ac:dyDescent="0.2">
      <c r="A25" s="18" t="s">
        <v>23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0</v>
      </c>
    </row>
    <row r="26" spans="1:7" x14ac:dyDescent="0.2">
      <c r="A26" s="18" t="s">
        <v>37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38</v>
      </c>
      <c r="B27" s="34">
        <v>0</v>
      </c>
      <c r="C27" s="34">
        <v>0</v>
      </c>
      <c r="D27" s="36">
        <v>0</v>
      </c>
      <c r="E27" s="34">
        <v>0</v>
      </c>
      <c r="F27" s="34">
        <v>13.18</v>
      </c>
      <c r="G27" s="34">
        <v>0</v>
      </c>
    </row>
    <row r="28" spans="1:7" x14ac:dyDescent="0.2">
      <c r="A28" s="18" t="s">
        <v>32</v>
      </c>
      <c r="B28" s="34">
        <v>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24</v>
      </c>
      <c r="B29" s="34">
        <v>1000</v>
      </c>
      <c r="C29" s="34">
        <v>41.86</v>
      </c>
      <c r="D29" s="36">
        <v>4.19E-2</v>
      </c>
      <c r="E29" s="34">
        <v>0</v>
      </c>
      <c r="F29" s="34">
        <v>315.42</v>
      </c>
      <c r="G29" s="34">
        <v>158.02000000000001</v>
      </c>
    </row>
    <row r="30" spans="1:7" x14ac:dyDescent="0.2">
      <c r="A30" s="18" t="s">
        <v>45</v>
      </c>
      <c r="B30" s="34">
        <v>0</v>
      </c>
      <c r="C30" s="34">
        <v>0</v>
      </c>
      <c r="D30" s="36">
        <v>0</v>
      </c>
      <c r="E30" s="34">
        <v>0</v>
      </c>
      <c r="F30" s="34">
        <v>0</v>
      </c>
      <c r="G30" s="34">
        <v>0</v>
      </c>
    </row>
    <row r="31" spans="1:7" x14ac:dyDescent="0.2">
      <c r="A31" s="18" t="s">
        <v>46</v>
      </c>
      <c r="B31" s="34">
        <v>0</v>
      </c>
      <c r="C31" s="34">
        <v>0</v>
      </c>
      <c r="D31" s="36">
        <v>0</v>
      </c>
      <c r="E31" s="34">
        <v>0</v>
      </c>
      <c r="F31" s="34">
        <v>0</v>
      </c>
      <c r="G31" s="34">
        <v>0</v>
      </c>
    </row>
    <row r="32" spans="1:7" x14ac:dyDescent="0.2">
      <c r="A32" s="18" t="s">
        <v>27</v>
      </c>
      <c r="B32" s="34">
        <v>85879.31</v>
      </c>
      <c r="C32" s="34">
        <v>42939.66</v>
      </c>
      <c r="D32" s="36">
        <v>0.5</v>
      </c>
      <c r="E32" s="34">
        <v>40846.559999999998</v>
      </c>
      <c r="F32" s="34">
        <v>40449.54</v>
      </c>
      <c r="G32" s="34">
        <v>39241.68</v>
      </c>
    </row>
    <row r="33" spans="1:7" x14ac:dyDescent="0.2">
      <c r="A33" s="18" t="s">
        <v>48</v>
      </c>
      <c r="B33" s="34">
        <v>3759553.07</v>
      </c>
      <c r="C33" s="34">
        <v>712613.82</v>
      </c>
      <c r="D33" s="36">
        <v>0.1895</v>
      </c>
      <c r="E33" s="34">
        <v>539413.92000000004</v>
      </c>
      <c r="F33" s="34">
        <v>1246468.17</v>
      </c>
      <c r="G33" s="34">
        <v>1803631.39</v>
      </c>
    </row>
    <row r="34" spans="1:7" x14ac:dyDescent="0.2">
      <c r="A34" s="18" t="s">
        <v>49</v>
      </c>
      <c r="B34" s="34">
        <v>341277.33</v>
      </c>
      <c r="C34" s="34">
        <v>170638.68</v>
      </c>
      <c r="D34" s="36">
        <v>0.5</v>
      </c>
      <c r="E34" s="34">
        <v>162729.35999999999</v>
      </c>
      <c r="F34" s="34">
        <v>160047.9</v>
      </c>
      <c r="G34" s="34">
        <v>156162.29999999999</v>
      </c>
    </row>
    <row r="35" spans="1:7" x14ac:dyDescent="0.2">
      <c r="A35" s="19" t="s">
        <v>58</v>
      </c>
      <c r="B35" s="35">
        <v>6193861.1399999997</v>
      </c>
      <c r="C35" s="35">
        <v>1788308.3</v>
      </c>
      <c r="D35" s="37">
        <v>0.28870000000000001</v>
      </c>
      <c r="E35" s="35">
        <v>1533526.23</v>
      </c>
      <c r="F35" s="35">
        <v>2310063.7799999998</v>
      </c>
      <c r="G35" s="35">
        <v>2861209.55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21</v>
      </c>
      <c r="B8" s="34">
        <v>300000</v>
      </c>
      <c r="C8" s="34">
        <v>125995.54</v>
      </c>
      <c r="D8" s="36">
        <v>0.42</v>
      </c>
      <c r="E8" s="34">
        <v>101626.15</v>
      </c>
      <c r="F8" s="34">
        <v>118176.15</v>
      </c>
      <c r="G8" s="34">
        <v>122128.67</v>
      </c>
    </row>
    <row r="9" spans="1:7" x14ac:dyDescent="0.2">
      <c r="A9" s="18" t="s">
        <v>22</v>
      </c>
      <c r="B9" s="34">
        <v>10000</v>
      </c>
      <c r="C9" s="34">
        <v>5803.47</v>
      </c>
      <c r="D9" s="36">
        <v>0.58030000000000004</v>
      </c>
      <c r="E9" s="34">
        <v>8025.8</v>
      </c>
      <c r="F9" s="34">
        <v>5061.47</v>
      </c>
      <c r="G9" s="34">
        <v>3061.32</v>
      </c>
    </row>
    <row r="10" spans="1:7" x14ac:dyDescent="0.2">
      <c r="A10" s="18" t="s">
        <v>23</v>
      </c>
      <c r="B10" s="34">
        <v>20600</v>
      </c>
      <c r="C10" s="34">
        <v>3541.36</v>
      </c>
      <c r="D10" s="36">
        <v>0.1719</v>
      </c>
      <c r="E10" s="34">
        <v>4079</v>
      </c>
      <c r="F10" s="34">
        <v>2473</v>
      </c>
      <c r="G10" s="34">
        <v>6324.08</v>
      </c>
    </row>
    <row r="11" spans="1:7" x14ac:dyDescent="0.2">
      <c r="A11" s="18" t="s">
        <v>48</v>
      </c>
      <c r="B11" s="34">
        <v>65000</v>
      </c>
      <c r="C11" s="34">
        <v>15199</v>
      </c>
      <c r="D11" s="36">
        <v>0.23380000000000001</v>
      </c>
      <c r="E11" s="34">
        <v>30302</v>
      </c>
      <c r="F11" s="34">
        <v>67128.2</v>
      </c>
      <c r="G11" s="34">
        <v>34365.71</v>
      </c>
    </row>
    <row r="12" spans="1:7" x14ac:dyDescent="0.2">
      <c r="A12" s="18" t="s">
        <v>49</v>
      </c>
      <c r="B12" s="34">
        <v>25095.279999999999</v>
      </c>
      <c r="C12" s="34">
        <v>12547.62</v>
      </c>
      <c r="D12" s="36">
        <v>0.5</v>
      </c>
      <c r="E12" s="34">
        <v>11943.3</v>
      </c>
      <c r="F12" s="34">
        <v>11896.62</v>
      </c>
      <c r="G12" s="34">
        <v>11663.64</v>
      </c>
    </row>
    <row r="13" spans="1:7" x14ac:dyDescent="0.2">
      <c r="A13" s="19" t="s">
        <v>59</v>
      </c>
      <c r="B13" s="35">
        <v>420695.28</v>
      </c>
      <c r="C13" s="35">
        <v>163086.99</v>
      </c>
      <c r="D13" s="37">
        <v>0.38769999999999999</v>
      </c>
      <c r="E13" s="35">
        <v>155976.25</v>
      </c>
      <c r="F13" s="35">
        <v>204735.44</v>
      </c>
      <c r="G13" s="35">
        <v>177543.42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579262.75</v>
      </c>
      <c r="C8" s="34">
        <v>286298.27</v>
      </c>
      <c r="D8" s="36">
        <v>0.49419999999999997</v>
      </c>
      <c r="E8" s="34">
        <v>278179.74</v>
      </c>
      <c r="F8" s="34">
        <v>255963.03</v>
      </c>
      <c r="G8" s="34">
        <v>252916.79</v>
      </c>
    </row>
    <row r="9" spans="1:7" x14ac:dyDescent="0.2">
      <c r="A9" s="18" t="s">
        <v>10</v>
      </c>
      <c r="B9" s="34">
        <v>265299.40999999997</v>
      </c>
      <c r="C9" s="34">
        <v>130632.15</v>
      </c>
      <c r="D9" s="36">
        <v>0.4924</v>
      </c>
      <c r="E9" s="34">
        <v>120675.3</v>
      </c>
      <c r="F9" s="34">
        <v>110389.87</v>
      </c>
      <c r="G9" s="34">
        <v>107794.21</v>
      </c>
    </row>
    <row r="10" spans="1:7" x14ac:dyDescent="0.2">
      <c r="A10" s="18" t="s">
        <v>11</v>
      </c>
      <c r="B10" s="34">
        <v>1600</v>
      </c>
      <c r="C10" s="34">
        <v>380.75</v>
      </c>
      <c r="D10" s="36">
        <v>0.23799999999999999</v>
      </c>
      <c r="E10" s="34">
        <v>356.65</v>
      </c>
      <c r="F10" s="34">
        <v>534.15</v>
      </c>
      <c r="G10" s="34">
        <v>445.39</v>
      </c>
    </row>
    <row r="11" spans="1:7" x14ac:dyDescent="0.2">
      <c r="A11" s="18" t="s">
        <v>12</v>
      </c>
      <c r="B11" s="34">
        <v>44110</v>
      </c>
      <c r="C11" s="34">
        <v>30656.19</v>
      </c>
      <c r="D11" s="36">
        <v>0.69499999999999995</v>
      </c>
      <c r="E11" s="34">
        <v>17158.400000000001</v>
      </c>
      <c r="F11" s="34">
        <v>29862.87</v>
      </c>
      <c r="G11" s="34">
        <v>11495.98</v>
      </c>
    </row>
    <row r="12" spans="1:7" x14ac:dyDescent="0.2">
      <c r="A12" s="18" t="s">
        <v>13</v>
      </c>
      <c r="B12" s="34">
        <v>900</v>
      </c>
      <c r="C12" s="34">
        <v>434.11</v>
      </c>
      <c r="D12" s="36">
        <v>0.48230000000000001</v>
      </c>
      <c r="E12" s="34">
        <v>189.99</v>
      </c>
      <c r="F12" s="34">
        <v>699.04</v>
      </c>
      <c r="G12" s="34">
        <v>83.97</v>
      </c>
    </row>
    <row r="13" spans="1:7" x14ac:dyDescent="0.2">
      <c r="A13" s="18" t="s">
        <v>26</v>
      </c>
      <c r="B13" s="34">
        <v>22000</v>
      </c>
      <c r="C13" s="34">
        <v>22454.15</v>
      </c>
      <c r="D13" s="36">
        <v>1.0206</v>
      </c>
      <c r="E13" s="34">
        <v>8534.68</v>
      </c>
      <c r="F13" s="34">
        <v>11475.99</v>
      </c>
      <c r="G13" s="34">
        <v>12187.49</v>
      </c>
    </row>
    <row r="14" spans="1:7" x14ac:dyDescent="0.2">
      <c r="A14" s="18" t="s">
        <v>14</v>
      </c>
      <c r="B14" s="34">
        <v>10000</v>
      </c>
      <c r="C14" s="34">
        <v>17619.43</v>
      </c>
      <c r="D14" s="36">
        <v>1.7619</v>
      </c>
      <c r="E14" s="34">
        <v>700</v>
      </c>
      <c r="F14" s="34">
        <v>22.47</v>
      </c>
      <c r="G14" s="34">
        <v>30270.23</v>
      </c>
    </row>
    <row r="15" spans="1:7" x14ac:dyDescent="0.2">
      <c r="A15" s="18" t="s">
        <v>15</v>
      </c>
      <c r="B15" s="34">
        <v>7300</v>
      </c>
      <c r="C15" s="34">
        <v>4361</v>
      </c>
      <c r="D15" s="36">
        <v>0.59740000000000004</v>
      </c>
      <c r="E15" s="34">
        <v>128.03</v>
      </c>
      <c r="F15" s="34">
        <v>3632.08</v>
      </c>
      <c r="G15" s="34">
        <v>4210.43</v>
      </c>
    </row>
    <row r="16" spans="1:7" x14ac:dyDescent="0.2">
      <c r="A16" s="18" t="s">
        <v>16</v>
      </c>
      <c r="B16" s="34">
        <v>6100</v>
      </c>
      <c r="C16" s="34">
        <v>2670.06</v>
      </c>
      <c r="D16" s="36">
        <v>0.43769999999999998</v>
      </c>
      <c r="E16" s="34">
        <v>483.57</v>
      </c>
      <c r="F16" s="34">
        <v>1858.37</v>
      </c>
      <c r="G16" s="34">
        <v>4154.28</v>
      </c>
    </row>
    <row r="17" spans="1:7" x14ac:dyDescent="0.2">
      <c r="A17" s="18" t="s">
        <v>17</v>
      </c>
      <c r="B17" s="34">
        <v>1742</v>
      </c>
      <c r="C17" s="34">
        <v>389.14</v>
      </c>
      <c r="D17" s="36">
        <v>0.22339999999999999</v>
      </c>
      <c r="E17" s="34">
        <v>287.94</v>
      </c>
      <c r="F17" s="34">
        <v>834</v>
      </c>
      <c r="G17" s="34">
        <v>269</v>
      </c>
    </row>
    <row r="18" spans="1:7" x14ac:dyDescent="0.2">
      <c r="A18" s="18" t="s">
        <v>18</v>
      </c>
      <c r="B18" s="34">
        <v>34680</v>
      </c>
      <c r="C18" s="34">
        <v>225</v>
      </c>
      <c r="D18" s="36">
        <v>6.4999999999999997E-3</v>
      </c>
      <c r="E18" s="34">
        <v>2583.5</v>
      </c>
      <c r="F18" s="34">
        <v>22</v>
      </c>
      <c r="G18" s="34">
        <v>12430</v>
      </c>
    </row>
    <row r="19" spans="1:7" x14ac:dyDescent="0.2">
      <c r="A19" s="18" t="s">
        <v>19</v>
      </c>
      <c r="B19" s="34">
        <v>15500</v>
      </c>
      <c r="C19" s="34">
        <v>9043.3700000000008</v>
      </c>
      <c r="D19" s="36">
        <v>0.58340000000000003</v>
      </c>
      <c r="E19" s="34">
        <v>6929.36</v>
      </c>
      <c r="F19" s="34">
        <v>6081.36</v>
      </c>
      <c r="G19" s="34">
        <v>5933.06</v>
      </c>
    </row>
    <row r="20" spans="1:7" x14ac:dyDescent="0.2">
      <c r="A20" s="18" t="s">
        <v>20</v>
      </c>
      <c r="B20" s="34">
        <v>375</v>
      </c>
      <c r="C20" s="34">
        <v>134.75</v>
      </c>
      <c r="D20" s="36">
        <v>0.35930000000000001</v>
      </c>
      <c r="E20" s="34">
        <v>718.57</v>
      </c>
      <c r="F20" s="34">
        <v>648.1</v>
      </c>
      <c r="G20" s="34">
        <v>1882.6</v>
      </c>
    </row>
    <row r="21" spans="1:7" x14ac:dyDescent="0.2">
      <c r="A21" s="18" t="s">
        <v>21</v>
      </c>
      <c r="B21" s="34">
        <v>107500</v>
      </c>
      <c r="C21" s="34">
        <v>60368.45</v>
      </c>
      <c r="D21" s="36">
        <v>0.56159999999999999</v>
      </c>
      <c r="E21" s="34">
        <v>57973.61</v>
      </c>
      <c r="F21" s="34">
        <v>46896.21</v>
      </c>
      <c r="G21" s="34">
        <v>55158.64</v>
      </c>
    </row>
    <row r="22" spans="1:7" x14ac:dyDescent="0.2">
      <c r="A22" s="18" t="s">
        <v>22</v>
      </c>
      <c r="B22" s="34">
        <v>45583</v>
      </c>
      <c r="C22" s="34">
        <v>19648.71</v>
      </c>
      <c r="D22" s="36">
        <v>0.43109999999999998</v>
      </c>
      <c r="E22" s="34">
        <v>14708.01</v>
      </c>
      <c r="F22" s="34">
        <v>19310.61</v>
      </c>
      <c r="G22" s="34">
        <v>20714.310000000001</v>
      </c>
    </row>
    <row r="23" spans="1:7" x14ac:dyDescent="0.2">
      <c r="A23" s="18" t="s">
        <v>36</v>
      </c>
      <c r="B23" s="34">
        <v>5808</v>
      </c>
      <c r="C23" s="34">
        <v>619.07000000000005</v>
      </c>
      <c r="D23" s="36">
        <v>0.1066</v>
      </c>
      <c r="E23" s="34">
        <v>3514.69</v>
      </c>
      <c r="F23" s="34">
        <v>2330.8000000000002</v>
      </c>
      <c r="G23" s="34">
        <v>2867.58</v>
      </c>
    </row>
    <row r="24" spans="1:7" x14ac:dyDescent="0.2">
      <c r="A24" s="18" t="s">
        <v>23</v>
      </c>
      <c r="B24" s="34">
        <v>29137</v>
      </c>
      <c r="C24" s="34">
        <v>13291.51</v>
      </c>
      <c r="D24" s="36">
        <v>0.45619999999999999</v>
      </c>
      <c r="E24" s="34">
        <v>10722.03</v>
      </c>
      <c r="F24" s="34">
        <v>13373.65</v>
      </c>
      <c r="G24" s="34">
        <v>13143.09</v>
      </c>
    </row>
    <row r="25" spans="1:7" x14ac:dyDescent="0.2">
      <c r="A25" s="18" t="s">
        <v>37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0</v>
      </c>
    </row>
    <row r="26" spans="1:7" x14ac:dyDescent="0.2">
      <c r="A26" s="18" t="s">
        <v>32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24</v>
      </c>
      <c r="B27" s="34">
        <v>1000</v>
      </c>
      <c r="C27" s="34">
        <v>321.27999999999997</v>
      </c>
      <c r="D27" s="36">
        <v>0.32129999999999997</v>
      </c>
      <c r="E27" s="34">
        <v>352.91</v>
      </c>
      <c r="F27" s="34">
        <v>361.75</v>
      </c>
      <c r="G27" s="34">
        <v>389.07</v>
      </c>
    </row>
    <row r="28" spans="1:7" x14ac:dyDescent="0.2">
      <c r="A28" s="18" t="s">
        <v>27</v>
      </c>
      <c r="B28" s="34">
        <v>14180.36</v>
      </c>
      <c r="C28" s="34">
        <v>7090.2</v>
      </c>
      <c r="D28" s="36">
        <v>0.5</v>
      </c>
      <c r="E28" s="34">
        <v>6744.54</v>
      </c>
      <c r="F28" s="34">
        <v>6679.02</v>
      </c>
      <c r="G28" s="34">
        <v>6479.58</v>
      </c>
    </row>
    <row r="29" spans="1:7" x14ac:dyDescent="0.2">
      <c r="A29" s="18" t="s">
        <v>48</v>
      </c>
      <c r="B29" s="34">
        <v>207250</v>
      </c>
      <c r="C29" s="34">
        <v>319356.01</v>
      </c>
      <c r="D29" s="36">
        <v>1.5408999999999999</v>
      </c>
      <c r="E29" s="34">
        <v>-19051</v>
      </c>
      <c r="F29" s="34">
        <v>89969.279999999999</v>
      </c>
      <c r="G29" s="34">
        <v>40705.61</v>
      </c>
    </row>
    <row r="30" spans="1:7" x14ac:dyDescent="0.2">
      <c r="A30" s="18" t="s">
        <v>49</v>
      </c>
      <c r="B30" s="34">
        <v>405274.31</v>
      </c>
      <c r="C30" s="34">
        <v>202637.16</v>
      </c>
      <c r="D30" s="36">
        <v>0.5</v>
      </c>
      <c r="E30" s="34">
        <v>192960.6</v>
      </c>
      <c r="F30" s="34">
        <v>191623.8</v>
      </c>
      <c r="G30" s="34">
        <v>187352.34</v>
      </c>
    </row>
    <row r="31" spans="1:7" x14ac:dyDescent="0.2">
      <c r="A31" s="19" t="s">
        <v>60</v>
      </c>
      <c r="B31" s="35">
        <v>1804601.83</v>
      </c>
      <c r="C31" s="35">
        <v>1128630.76</v>
      </c>
      <c r="D31" s="37">
        <v>0.62539999999999996</v>
      </c>
      <c r="E31" s="35">
        <v>704851.12</v>
      </c>
      <c r="F31" s="35">
        <v>792568.45</v>
      </c>
      <c r="G31" s="35">
        <v>770883.65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24</v>
      </c>
      <c r="B8" s="34">
        <v>0</v>
      </c>
      <c r="C8" s="34">
        <v>0</v>
      </c>
      <c r="D8" s="36">
        <v>0</v>
      </c>
      <c r="E8" s="34">
        <v>8642.48</v>
      </c>
      <c r="F8" s="34">
        <v>110.85</v>
      </c>
      <c r="G8" s="34">
        <v>0</v>
      </c>
    </row>
    <row r="9" spans="1:7" x14ac:dyDescent="0.2">
      <c r="A9" s="18" t="s">
        <v>48</v>
      </c>
      <c r="B9" s="34">
        <v>1620200</v>
      </c>
      <c r="C9" s="34">
        <v>1510228.48</v>
      </c>
      <c r="D9" s="36">
        <v>0.93210000000000004</v>
      </c>
      <c r="E9" s="34">
        <v>3239383.05</v>
      </c>
      <c r="F9" s="34">
        <v>1214660.96</v>
      </c>
      <c r="G9" s="34">
        <v>228281.28</v>
      </c>
    </row>
    <row r="10" spans="1:7" x14ac:dyDescent="0.2">
      <c r="A10" s="19" t="s">
        <v>61</v>
      </c>
      <c r="B10" s="35">
        <v>1620200</v>
      </c>
      <c r="C10" s="35">
        <v>1510228.48</v>
      </c>
      <c r="D10" s="37">
        <v>0.93210000000000004</v>
      </c>
      <c r="E10" s="35">
        <v>3248025.53</v>
      </c>
      <c r="F10" s="35">
        <v>1214771.81</v>
      </c>
      <c r="G10" s="35">
        <v>228281.28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96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343456.89</v>
      </c>
      <c r="C8" s="34">
        <v>155349.79</v>
      </c>
      <c r="D8" s="36">
        <v>0.45229999999999998</v>
      </c>
      <c r="E8" s="34">
        <v>143508.38</v>
      </c>
      <c r="F8" s="34">
        <v>139815.32</v>
      </c>
      <c r="G8" s="34">
        <v>156750.76</v>
      </c>
    </row>
    <row r="9" spans="1:7" x14ac:dyDescent="0.2">
      <c r="A9" s="18" t="s">
        <v>10</v>
      </c>
      <c r="B9" s="34">
        <v>169117</v>
      </c>
      <c r="C9" s="34">
        <v>72054.59</v>
      </c>
      <c r="D9" s="36">
        <v>0.42609999999999998</v>
      </c>
      <c r="E9" s="34">
        <v>66416.850000000006</v>
      </c>
      <c r="F9" s="34">
        <v>62528.01</v>
      </c>
      <c r="G9" s="34">
        <v>62230.81</v>
      </c>
    </row>
    <row r="10" spans="1:7" x14ac:dyDescent="0.2">
      <c r="A10" s="18" t="s">
        <v>11</v>
      </c>
      <c r="B10" s="34">
        <v>200</v>
      </c>
      <c r="C10" s="34">
        <v>90.76</v>
      </c>
      <c r="D10" s="36">
        <v>0.45379999999999998</v>
      </c>
      <c r="E10" s="34">
        <v>65.52</v>
      </c>
      <c r="F10" s="34">
        <v>60.73</v>
      </c>
      <c r="G10" s="34">
        <v>494.01</v>
      </c>
    </row>
    <row r="11" spans="1:7" x14ac:dyDescent="0.2">
      <c r="A11" s="18" t="s">
        <v>12</v>
      </c>
      <c r="B11" s="34">
        <v>37600</v>
      </c>
      <c r="C11" s="34">
        <v>34765.199999999997</v>
      </c>
      <c r="D11" s="36">
        <v>0.92459999999999998</v>
      </c>
      <c r="E11" s="34">
        <v>16823.82</v>
      </c>
      <c r="F11" s="34">
        <v>8303.23</v>
      </c>
      <c r="G11" s="34">
        <v>14901.54</v>
      </c>
    </row>
    <row r="12" spans="1:7" x14ac:dyDescent="0.2">
      <c r="A12" s="18" t="s">
        <v>13</v>
      </c>
      <c r="B12" s="34">
        <v>13300</v>
      </c>
      <c r="C12" s="34">
        <v>2343.91</v>
      </c>
      <c r="D12" s="36">
        <v>0.1762</v>
      </c>
      <c r="E12" s="34">
        <v>3062.24</v>
      </c>
      <c r="F12" s="34">
        <v>1452.59</v>
      </c>
      <c r="G12" s="34">
        <v>2763.78</v>
      </c>
    </row>
    <row r="13" spans="1:7" x14ac:dyDescent="0.2">
      <c r="A13" s="18" t="s">
        <v>26</v>
      </c>
      <c r="B13" s="34">
        <v>10000</v>
      </c>
      <c r="C13" s="34">
        <v>3287.17</v>
      </c>
      <c r="D13" s="36">
        <v>0.32869999999999999</v>
      </c>
      <c r="E13" s="34">
        <v>5110.2299999999996</v>
      </c>
      <c r="F13" s="34">
        <v>2078.4899999999998</v>
      </c>
      <c r="G13" s="34">
        <v>1913.79</v>
      </c>
    </row>
    <row r="14" spans="1:7" x14ac:dyDescent="0.2">
      <c r="A14" s="18" t="s">
        <v>14</v>
      </c>
      <c r="B14" s="34">
        <v>120000</v>
      </c>
      <c r="C14" s="34">
        <v>25920.49</v>
      </c>
      <c r="D14" s="36">
        <v>0.216</v>
      </c>
      <c r="E14" s="34">
        <v>21787.94</v>
      </c>
      <c r="F14" s="34">
        <v>37073.839999999997</v>
      </c>
      <c r="G14" s="34">
        <v>27324.880000000001</v>
      </c>
    </row>
    <row r="15" spans="1:7" x14ac:dyDescent="0.2">
      <c r="A15" s="18" t="s">
        <v>16</v>
      </c>
      <c r="B15" s="34">
        <v>1300</v>
      </c>
      <c r="C15" s="34">
        <v>0</v>
      </c>
      <c r="D15" s="36">
        <v>0</v>
      </c>
      <c r="E15" s="34">
        <v>0</v>
      </c>
      <c r="F15" s="34">
        <v>403.65</v>
      </c>
      <c r="G15" s="34">
        <v>214</v>
      </c>
    </row>
    <row r="16" spans="1:7" x14ac:dyDescent="0.2">
      <c r="A16" s="18" t="s">
        <v>17</v>
      </c>
      <c r="B16" s="34">
        <v>2000</v>
      </c>
      <c r="C16" s="34">
        <v>105</v>
      </c>
      <c r="D16" s="36">
        <v>5.2499999999999998E-2</v>
      </c>
      <c r="E16" s="34">
        <v>155</v>
      </c>
      <c r="F16" s="34">
        <v>543</v>
      </c>
      <c r="G16" s="34">
        <v>125</v>
      </c>
    </row>
    <row r="17" spans="1:7" x14ac:dyDescent="0.2">
      <c r="A17" s="18" t="s">
        <v>18</v>
      </c>
      <c r="B17" s="34">
        <v>3500</v>
      </c>
      <c r="C17" s="34">
        <v>905</v>
      </c>
      <c r="D17" s="36">
        <v>0.2586</v>
      </c>
      <c r="E17" s="34">
        <v>287</v>
      </c>
      <c r="F17" s="34">
        <v>1111.97</v>
      </c>
      <c r="G17" s="34">
        <v>725</v>
      </c>
    </row>
    <row r="18" spans="1:7" x14ac:dyDescent="0.2">
      <c r="A18" s="18" t="s">
        <v>19</v>
      </c>
      <c r="B18" s="34">
        <v>500</v>
      </c>
      <c r="C18" s="34">
        <v>0</v>
      </c>
      <c r="D18" s="36">
        <v>0</v>
      </c>
      <c r="E18" s="34">
        <v>80.88</v>
      </c>
      <c r="F18" s="34">
        <v>-278.75</v>
      </c>
      <c r="G18" s="34">
        <v>0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21</v>
      </c>
      <c r="B20" s="34">
        <v>855250</v>
      </c>
      <c r="C20" s="34">
        <v>262445.93</v>
      </c>
      <c r="D20" s="36">
        <v>0.30690000000000001</v>
      </c>
      <c r="E20" s="34">
        <v>217353.68</v>
      </c>
      <c r="F20" s="34">
        <v>200566.87</v>
      </c>
      <c r="G20" s="34">
        <v>212968.68</v>
      </c>
    </row>
    <row r="21" spans="1:7" x14ac:dyDescent="0.2">
      <c r="A21" s="18" t="s">
        <v>35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22</v>
      </c>
      <c r="B22" s="34">
        <v>10000</v>
      </c>
      <c r="C22" s="34">
        <v>1402.12</v>
      </c>
      <c r="D22" s="36">
        <v>0.14019999999999999</v>
      </c>
      <c r="E22" s="34">
        <v>343.95</v>
      </c>
      <c r="F22" s="34">
        <v>3045.35</v>
      </c>
      <c r="G22" s="34">
        <v>2158.37</v>
      </c>
    </row>
    <row r="23" spans="1:7" x14ac:dyDescent="0.2">
      <c r="A23" s="18" t="s">
        <v>36</v>
      </c>
      <c r="B23" s="34">
        <v>70000</v>
      </c>
      <c r="C23" s="34">
        <v>25511.85</v>
      </c>
      <c r="D23" s="36">
        <v>0.36449999999999999</v>
      </c>
      <c r="E23" s="34">
        <v>53951.33</v>
      </c>
      <c r="F23" s="34">
        <v>31644.57</v>
      </c>
      <c r="G23" s="34">
        <v>61024.06</v>
      </c>
    </row>
    <row r="24" spans="1:7" x14ac:dyDescent="0.2">
      <c r="A24" s="18" t="s">
        <v>23</v>
      </c>
      <c r="B24" s="34">
        <v>1000</v>
      </c>
      <c r="C24" s="34">
        <v>10</v>
      </c>
      <c r="D24" s="36">
        <v>0.01</v>
      </c>
      <c r="E24" s="34">
        <v>0</v>
      </c>
      <c r="F24" s="34">
        <v>0</v>
      </c>
      <c r="G24" s="34">
        <v>6.6</v>
      </c>
    </row>
    <row r="25" spans="1:7" x14ac:dyDescent="0.2">
      <c r="A25" s="18" t="s">
        <v>32</v>
      </c>
      <c r="B25" s="34">
        <v>113750</v>
      </c>
      <c r="C25" s="34">
        <v>55677.2</v>
      </c>
      <c r="D25" s="36">
        <v>0.48949999999999999</v>
      </c>
      <c r="E25" s="34">
        <v>55340.5</v>
      </c>
      <c r="F25" s="34">
        <v>63602.5</v>
      </c>
      <c r="G25" s="34">
        <v>40574.6</v>
      </c>
    </row>
    <row r="26" spans="1:7" x14ac:dyDescent="0.2">
      <c r="A26" s="18" t="s">
        <v>24</v>
      </c>
      <c r="B26" s="34">
        <v>500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45</v>
      </c>
      <c r="B27" s="34">
        <v>132750</v>
      </c>
      <c r="C27" s="34">
        <v>66365.59</v>
      </c>
      <c r="D27" s="36">
        <v>0.49990000000000001</v>
      </c>
      <c r="E27" s="34">
        <v>148132.28</v>
      </c>
      <c r="F27" s="34">
        <v>264397.21999999997</v>
      </c>
      <c r="G27" s="34">
        <v>301872.15999999997</v>
      </c>
    </row>
    <row r="28" spans="1:7" x14ac:dyDescent="0.2">
      <c r="A28" s="18" t="s">
        <v>46</v>
      </c>
      <c r="B28" s="34">
        <v>1085000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27</v>
      </c>
      <c r="B29" s="34">
        <v>3115.69</v>
      </c>
      <c r="C29" s="34">
        <v>1557.84</v>
      </c>
      <c r="D29" s="36">
        <v>0.5</v>
      </c>
      <c r="E29" s="34">
        <v>1481.88</v>
      </c>
      <c r="F29" s="34">
        <v>1467.48</v>
      </c>
      <c r="G29" s="34">
        <v>1423.68</v>
      </c>
    </row>
    <row r="30" spans="1:7" x14ac:dyDescent="0.2">
      <c r="A30" s="18" t="s">
        <v>48</v>
      </c>
      <c r="B30" s="34">
        <v>115400</v>
      </c>
      <c r="C30" s="34">
        <v>46033.64</v>
      </c>
      <c r="D30" s="36">
        <v>0.39889999999999998</v>
      </c>
      <c r="E30" s="34">
        <v>16877.330000000002</v>
      </c>
      <c r="F30" s="34">
        <v>72994.91</v>
      </c>
      <c r="G30" s="34">
        <v>363331.74</v>
      </c>
    </row>
    <row r="31" spans="1:7" x14ac:dyDescent="0.2">
      <c r="A31" s="19" t="s">
        <v>50</v>
      </c>
      <c r="B31" s="35">
        <v>3087739.58</v>
      </c>
      <c r="C31" s="35">
        <v>753826.08</v>
      </c>
      <c r="D31" s="37">
        <v>0.24410000000000001</v>
      </c>
      <c r="E31" s="35">
        <v>750778.81</v>
      </c>
      <c r="F31" s="35">
        <v>890810.98</v>
      </c>
      <c r="G31" s="35">
        <v>1250803.46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style="2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51</v>
      </c>
      <c r="B7" s="16" t="s">
        <v>8</v>
      </c>
      <c r="C7" s="23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4">
        <v>0</v>
      </c>
      <c r="C8" s="34">
        <v>0</v>
      </c>
      <c r="D8" s="36">
        <v>0</v>
      </c>
      <c r="E8" s="34">
        <v>0</v>
      </c>
      <c r="F8" s="34">
        <v>0</v>
      </c>
      <c r="G8" s="34">
        <v>0</v>
      </c>
    </row>
    <row r="9" spans="1:7" x14ac:dyDescent="0.2">
      <c r="A9" s="18" t="s">
        <v>14</v>
      </c>
      <c r="B9" s="34">
        <v>25000</v>
      </c>
      <c r="C9" s="34">
        <v>0</v>
      </c>
      <c r="D9" s="36">
        <v>0</v>
      </c>
      <c r="E9" s="34">
        <v>0</v>
      </c>
      <c r="F9" s="34">
        <v>0</v>
      </c>
      <c r="G9" s="34">
        <v>0</v>
      </c>
    </row>
    <row r="10" spans="1:7" x14ac:dyDescent="0.2">
      <c r="A10" s="18" t="s">
        <v>21</v>
      </c>
      <c r="B10" s="34">
        <v>110000</v>
      </c>
      <c r="C10" s="34">
        <v>7687.49</v>
      </c>
      <c r="D10" s="36">
        <v>6.9900000000000004E-2</v>
      </c>
      <c r="E10" s="34">
        <v>12293.27</v>
      </c>
      <c r="F10" s="34">
        <v>8553.9</v>
      </c>
      <c r="G10" s="34">
        <v>9639.99</v>
      </c>
    </row>
    <row r="11" spans="1:7" x14ac:dyDescent="0.2">
      <c r="A11" s="18" t="s">
        <v>35</v>
      </c>
      <c r="B11" s="34">
        <v>165000</v>
      </c>
      <c r="C11" s="34">
        <v>149576.76</v>
      </c>
      <c r="D11" s="36">
        <v>0.90649999999999997</v>
      </c>
      <c r="E11" s="34">
        <v>146718.72</v>
      </c>
      <c r="F11" s="34">
        <v>138072.79</v>
      </c>
      <c r="G11" s="34">
        <v>129244.58</v>
      </c>
    </row>
    <row r="12" spans="1:7" x14ac:dyDescent="0.2">
      <c r="A12" s="18" t="s">
        <v>22</v>
      </c>
      <c r="B12" s="34">
        <v>57000</v>
      </c>
      <c r="C12" s="34">
        <v>6922.73</v>
      </c>
      <c r="D12" s="36">
        <v>0.1215</v>
      </c>
      <c r="E12" s="34">
        <v>18662.21</v>
      </c>
      <c r="F12" s="34">
        <v>1265.18</v>
      </c>
      <c r="G12" s="34">
        <v>1876.47</v>
      </c>
    </row>
    <row r="13" spans="1:7" x14ac:dyDescent="0.2">
      <c r="A13" s="18" t="s">
        <v>24</v>
      </c>
      <c r="B13" s="34">
        <v>2050</v>
      </c>
      <c r="C13" s="34">
        <v>1400</v>
      </c>
      <c r="D13" s="36">
        <v>0.68289999999999995</v>
      </c>
      <c r="E13" s="34">
        <v>1400</v>
      </c>
      <c r="F13" s="34">
        <v>1951.1</v>
      </c>
      <c r="G13" s="34">
        <v>1400</v>
      </c>
    </row>
    <row r="14" spans="1:7" x14ac:dyDescent="0.2">
      <c r="A14" s="18" t="s">
        <v>48</v>
      </c>
      <c r="B14" s="34">
        <v>55000</v>
      </c>
      <c r="C14" s="34">
        <v>68104.89</v>
      </c>
      <c r="D14" s="36">
        <v>1.2383</v>
      </c>
      <c r="E14" s="34">
        <v>28885.96</v>
      </c>
      <c r="F14" s="34">
        <v>158380.14000000001</v>
      </c>
      <c r="G14" s="34">
        <v>49710.9</v>
      </c>
    </row>
    <row r="15" spans="1:7" x14ac:dyDescent="0.2">
      <c r="A15" s="19" t="s">
        <v>51</v>
      </c>
      <c r="B15" s="35">
        <v>414050</v>
      </c>
      <c r="C15" s="35">
        <v>233691.87</v>
      </c>
      <c r="D15" s="37">
        <v>0.56440000000000001</v>
      </c>
      <c r="E15" s="35">
        <v>207960.16</v>
      </c>
      <c r="F15" s="35">
        <v>308223.11</v>
      </c>
      <c r="G15" s="35">
        <v>191871.94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1067525.17</v>
      </c>
      <c r="C8" s="34">
        <v>443631.27</v>
      </c>
      <c r="D8" s="36">
        <v>0.41560000000000002</v>
      </c>
      <c r="E8" s="34">
        <v>442443.36</v>
      </c>
      <c r="F8" s="34">
        <v>426848.13</v>
      </c>
      <c r="G8" s="34">
        <v>450670.59</v>
      </c>
    </row>
    <row r="9" spans="1:7" x14ac:dyDescent="0.2">
      <c r="A9" s="18" t="s">
        <v>10</v>
      </c>
      <c r="B9" s="34">
        <v>481926.07</v>
      </c>
      <c r="C9" s="34">
        <v>198081.15</v>
      </c>
      <c r="D9" s="36">
        <v>0.41099999999999998</v>
      </c>
      <c r="E9" s="34">
        <v>201055.23</v>
      </c>
      <c r="F9" s="34">
        <v>196234.69</v>
      </c>
      <c r="G9" s="34">
        <v>194729.68</v>
      </c>
    </row>
    <row r="10" spans="1:7" x14ac:dyDescent="0.2">
      <c r="A10" s="18" t="s">
        <v>11</v>
      </c>
      <c r="B10" s="34">
        <v>2500</v>
      </c>
      <c r="C10" s="34">
        <v>377.29</v>
      </c>
      <c r="D10" s="36">
        <v>0.15090000000000001</v>
      </c>
      <c r="E10" s="34">
        <v>1046.6300000000001</v>
      </c>
      <c r="F10" s="34">
        <v>1278.32</v>
      </c>
      <c r="G10" s="34">
        <v>1094.28</v>
      </c>
    </row>
    <row r="11" spans="1:7" x14ac:dyDescent="0.2">
      <c r="A11" s="18" t="s">
        <v>12</v>
      </c>
      <c r="B11" s="34">
        <v>623200</v>
      </c>
      <c r="C11" s="34">
        <v>167981.26</v>
      </c>
      <c r="D11" s="36">
        <v>0.26950000000000002</v>
      </c>
      <c r="E11" s="34">
        <v>134026.26999999999</v>
      </c>
      <c r="F11" s="34">
        <v>138416.51</v>
      </c>
      <c r="G11" s="34">
        <v>98264.58</v>
      </c>
    </row>
    <row r="12" spans="1:7" x14ac:dyDescent="0.2">
      <c r="A12" s="18" t="s">
        <v>13</v>
      </c>
      <c r="B12" s="34">
        <v>14000</v>
      </c>
      <c r="C12" s="34">
        <v>3660.68</v>
      </c>
      <c r="D12" s="36">
        <v>0.26150000000000001</v>
      </c>
      <c r="E12" s="34">
        <v>4340.4399999999996</v>
      </c>
      <c r="F12" s="34">
        <v>7095.99</v>
      </c>
      <c r="G12" s="34">
        <v>7379.4</v>
      </c>
    </row>
    <row r="13" spans="1:7" x14ac:dyDescent="0.2">
      <c r="A13" s="18" t="s">
        <v>26</v>
      </c>
      <c r="B13" s="34">
        <v>40000</v>
      </c>
      <c r="C13" s="34">
        <v>20309.07</v>
      </c>
      <c r="D13" s="36">
        <v>0.50770000000000004</v>
      </c>
      <c r="E13" s="34">
        <v>12688.77</v>
      </c>
      <c r="F13" s="34">
        <v>14649.37</v>
      </c>
      <c r="G13" s="34">
        <v>14065.55</v>
      </c>
    </row>
    <row r="14" spans="1:7" x14ac:dyDescent="0.2">
      <c r="A14" s="18" t="s">
        <v>14</v>
      </c>
      <c r="B14" s="34">
        <v>125000</v>
      </c>
      <c r="C14" s="34">
        <v>8671.57</v>
      </c>
      <c r="D14" s="36">
        <v>6.9400000000000003E-2</v>
      </c>
      <c r="E14" s="34">
        <v>20796.54</v>
      </c>
      <c r="F14" s="34">
        <v>22297.32</v>
      </c>
      <c r="G14" s="34">
        <v>11270.26</v>
      </c>
    </row>
    <row r="15" spans="1:7" x14ac:dyDescent="0.2">
      <c r="A15" s="18" t="s">
        <v>15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16</v>
      </c>
      <c r="B16" s="34">
        <v>3500</v>
      </c>
      <c r="C16" s="34">
        <v>1628.38</v>
      </c>
      <c r="D16" s="36">
        <v>0.46529999999999999</v>
      </c>
      <c r="E16" s="34">
        <v>489.46</v>
      </c>
      <c r="F16" s="34">
        <v>3668.35</v>
      </c>
      <c r="G16" s="34">
        <v>1648.2</v>
      </c>
    </row>
    <row r="17" spans="1:7" x14ac:dyDescent="0.2">
      <c r="A17" s="18" t="s">
        <v>17</v>
      </c>
      <c r="B17" s="34">
        <v>2300</v>
      </c>
      <c r="C17" s="34">
        <v>384.16</v>
      </c>
      <c r="D17" s="36">
        <v>0.16700000000000001</v>
      </c>
      <c r="E17" s="34">
        <v>735</v>
      </c>
      <c r="F17" s="34">
        <v>70</v>
      </c>
      <c r="G17" s="34">
        <v>717</v>
      </c>
    </row>
    <row r="18" spans="1:7" x14ac:dyDescent="0.2">
      <c r="A18" s="18" t="s">
        <v>18</v>
      </c>
      <c r="B18" s="34">
        <v>11000</v>
      </c>
      <c r="C18" s="34">
        <v>3396.77</v>
      </c>
      <c r="D18" s="36">
        <v>0.30880000000000002</v>
      </c>
      <c r="E18" s="34">
        <v>1895</v>
      </c>
      <c r="F18" s="34">
        <v>4918.34</v>
      </c>
      <c r="G18" s="34">
        <v>3624.65</v>
      </c>
    </row>
    <row r="19" spans="1:7" x14ac:dyDescent="0.2">
      <c r="A19" s="18" t="s">
        <v>19</v>
      </c>
      <c r="B19" s="34">
        <v>4800</v>
      </c>
      <c r="C19" s="34">
        <v>2048.12</v>
      </c>
      <c r="D19" s="36">
        <v>0.42670000000000002</v>
      </c>
      <c r="E19" s="34">
        <v>1613.51</v>
      </c>
      <c r="F19" s="34">
        <v>2638.62</v>
      </c>
      <c r="G19" s="34">
        <v>3273.01</v>
      </c>
    </row>
    <row r="20" spans="1:7" x14ac:dyDescent="0.2">
      <c r="A20" s="18" t="s">
        <v>20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21</v>
      </c>
      <c r="B21" s="34">
        <v>0</v>
      </c>
      <c r="C21" s="34">
        <v>0</v>
      </c>
      <c r="D21" s="36">
        <v>0</v>
      </c>
      <c r="E21" s="34">
        <v>0</v>
      </c>
      <c r="F21" s="34">
        <v>233.67</v>
      </c>
      <c r="G21" s="34">
        <v>0</v>
      </c>
    </row>
    <row r="22" spans="1:7" x14ac:dyDescent="0.2">
      <c r="A22" s="18" t="s">
        <v>35</v>
      </c>
      <c r="B22" s="34">
        <v>2500</v>
      </c>
      <c r="C22" s="34">
        <v>1702.5</v>
      </c>
      <c r="D22" s="36">
        <v>0.68100000000000005</v>
      </c>
      <c r="E22" s="34">
        <v>1408.86</v>
      </c>
      <c r="F22" s="34">
        <v>0</v>
      </c>
      <c r="G22" s="34">
        <v>1182.71</v>
      </c>
    </row>
    <row r="23" spans="1:7" x14ac:dyDescent="0.2">
      <c r="A23" s="18" t="s">
        <v>22</v>
      </c>
      <c r="B23" s="34">
        <v>20000</v>
      </c>
      <c r="C23" s="34">
        <v>744.47</v>
      </c>
      <c r="D23" s="36">
        <v>3.7199999999999997E-2</v>
      </c>
      <c r="E23" s="34">
        <v>4985.3599999999997</v>
      </c>
      <c r="F23" s="34">
        <v>16324.83</v>
      </c>
      <c r="G23" s="34">
        <v>1240.79</v>
      </c>
    </row>
    <row r="24" spans="1:7" x14ac:dyDescent="0.2">
      <c r="A24" s="18" t="s">
        <v>36</v>
      </c>
      <c r="B24" s="34">
        <v>35000</v>
      </c>
      <c r="C24" s="34">
        <v>27389.119999999999</v>
      </c>
      <c r="D24" s="36">
        <v>0.78249999999999997</v>
      </c>
      <c r="E24" s="34">
        <v>7293.99</v>
      </c>
      <c r="F24" s="34">
        <v>12778.95</v>
      </c>
      <c r="G24" s="34">
        <v>14493.33</v>
      </c>
    </row>
    <row r="25" spans="1:7" x14ac:dyDescent="0.2">
      <c r="A25" s="18" t="s">
        <v>23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780</v>
      </c>
    </row>
    <row r="26" spans="1:7" x14ac:dyDescent="0.2">
      <c r="A26" s="18" t="s">
        <v>38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32</v>
      </c>
      <c r="B27" s="34">
        <v>85000</v>
      </c>
      <c r="C27" s="34">
        <v>77667.44</v>
      </c>
      <c r="D27" s="36">
        <v>0.91369999999999996</v>
      </c>
      <c r="E27" s="34">
        <v>28856.11</v>
      </c>
      <c r="F27" s="34">
        <v>24338.83</v>
      </c>
      <c r="G27" s="34">
        <v>17691.419999999998</v>
      </c>
    </row>
    <row r="28" spans="1:7" x14ac:dyDescent="0.2">
      <c r="A28" s="18" t="s">
        <v>24</v>
      </c>
      <c r="B28" s="34">
        <v>4000</v>
      </c>
      <c r="C28" s="34">
        <v>1091.71</v>
      </c>
      <c r="D28" s="36">
        <v>0.27289999999999998</v>
      </c>
      <c r="E28" s="34">
        <v>890.42</v>
      </c>
      <c r="F28" s="34">
        <v>1873.97</v>
      </c>
      <c r="G28" s="34">
        <v>2861.02</v>
      </c>
    </row>
    <row r="29" spans="1:7" x14ac:dyDescent="0.2">
      <c r="A29" s="18" t="s">
        <v>44</v>
      </c>
      <c r="B29" s="34">
        <v>0</v>
      </c>
      <c r="C29" s="34">
        <v>0</v>
      </c>
      <c r="D29" s="36">
        <v>0</v>
      </c>
      <c r="E29" s="34">
        <v>0</v>
      </c>
      <c r="F29" s="34">
        <v>0</v>
      </c>
      <c r="G29" s="34">
        <v>0</v>
      </c>
    </row>
    <row r="30" spans="1:7" x14ac:dyDescent="0.2">
      <c r="A30" s="18" t="s">
        <v>27</v>
      </c>
      <c r="B30" s="34">
        <v>96114.61</v>
      </c>
      <c r="C30" s="34">
        <v>48057.3</v>
      </c>
      <c r="D30" s="36">
        <v>0.5</v>
      </c>
      <c r="E30" s="34">
        <v>45714.720000000001</v>
      </c>
      <c r="F30" s="34">
        <v>45270.42</v>
      </c>
      <c r="G30" s="34">
        <v>43918.559999999998</v>
      </c>
    </row>
    <row r="31" spans="1:7" x14ac:dyDescent="0.2">
      <c r="A31" s="18" t="s">
        <v>48</v>
      </c>
      <c r="B31" s="34">
        <v>1081375</v>
      </c>
      <c r="C31" s="34">
        <v>481249.97</v>
      </c>
      <c r="D31" s="36">
        <v>0.44500000000000001</v>
      </c>
      <c r="E31" s="34">
        <v>132332.18</v>
      </c>
      <c r="F31" s="34">
        <v>176433.25</v>
      </c>
      <c r="G31" s="34">
        <v>466779.04</v>
      </c>
    </row>
    <row r="32" spans="1:7" x14ac:dyDescent="0.2">
      <c r="A32" s="19" t="s">
        <v>52</v>
      </c>
      <c r="B32" s="35">
        <v>3699740.85</v>
      </c>
      <c r="C32" s="35">
        <v>1488072.23</v>
      </c>
      <c r="D32" s="37">
        <v>0.4022</v>
      </c>
      <c r="E32" s="35">
        <v>1042611.85</v>
      </c>
      <c r="F32" s="35">
        <v>1095369.56</v>
      </c>
      <c r="G32" s="35">
        <v>1335684.07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93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505082.22</v>
      </c>
      <c r="C8" s="34">
        <v>210256.26</v>
      </c>
      <c r="D8" s="36">
        <v>0.4163</v>
      </c>
      <c r="E8" s="34">
        <v>191116.34</v>
      </c>
      <c r="F8" s="34">
        <v>208430.74</v>
      </c>
      <c r="G8" s="34">
        <v>230230.91</v>
      </c>
    </row>
    <row r="9" spans="1:7" x14ac:dyDescent="0.2">
      <c r="A9" s="18" t="s">
        <v>10</v>
      </c>
      <c r="B9" s="34">
        <v>221667.53</v>
      </c>
      <c r="C9" s="34">
        <v>92587.78</v>
      </c>
      <c r="D9" s="36">
        <v>0.41770000000000002</v>
      </c>
      <c r="E9" s="34">
        <v>82688.94</v>
      </c>
      <c r="F9" s="34">
        <v>81805.33</v>
      </c>
      <c r="G9" s="34">
        <v>95159.06</v>
      </c>
    </row>
    <row r="10" spans="1:7" x14ac:dyDescent="0.2">
      <c r="A10" s="18" t="s">
        <v>11</v>
      </c>
      <c r="B10" s="34">
        <v>4000</v>
      </c>
      <c r="C10" s="34">
        <v>1601.68</v>
      </c>
      <c r="D10" s="36">
        <v>0.40039999999999998</v>
      </c>
      <c r="E10" s="34">
        <v>2362.9499999999998</v>
      </c>
      <c r="F10" s="34">
        <v>907.42</v>
      </c>
      <c r="G10" s="34">
        <v>1511.57</v>
      </c>
    </row>
    <row r="11" spans="1:7" x14ac:dyDescent="0.2">
      <c r="A11" s="18" t="s">
        <v>12</v>
      </c>
      <c r="B11" s="34">
        <v>3250</v>
      </c>
      <c r="C11" s="34">
        <v>769.22</v>
      </c>
      <c r="D11" s="36">
        <v>0.23669999999999999</v>
      </c>
      <c r="E11" s="34">
        <v>75.180000000000007</v>
      </c>
      <c r="F11" s="34">
        <v>359.48</v>
      </c>
      <c r="G11" s="34">
        <v>556.92999999999995</v>
      </c>
    </row>
    <row r="12" spans="1:7" x14ac:dyDescent="0.2">
      <c r="A12" s="18" t="s">
        <v>26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14</v>
      </c>
      <c r="B13" s="34">
        <v>6400</v>
      </c>
      <c r="C13" s="34">
        <v>2691.48</v>
      </c>
      <c r="D13" s="36">
        <v>0.42049999999999998</v>
      </c>
      <c r="E13" s="34">
        <v>2853.06</v>
      </c>
      <c r="F13" s="34">
        <v>2618.61</v>
      </c>
      <c r="G13" s="34">
        <v>2023.87</v>
      </c>
    </row>
    <row r="14" spans="1:7" x14ac:dyDescent="0.2">
      <c r="A14" s="18" t="s">
        <v>15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16</v>
      </c>
      <c r="B15" s="34">
        <v>1000</v>
      </c>
      <c r="C15" s="34">
        <v>56.48</v>
      </c>
      <c r="D15" s="36">
        <v>5.6500000000000002E-2</v>
      </c>
      <c r="E15" s="34">
        <v>-101.77</v>
      </c>
      <c r="F15" s="34">
        <v>264.12</v>
      </c>
      <c r="G15" s="34">
        <v>0</v>
      </c>
    </row>
    <row r="16" spans="1:7" x14ac:dyDescent="0.2">
      <c r="A16" s="18" t="s">
        <v>17</v>
      </c>
      <c r="B16" s="34">
        <v>250</v>
      </c>
      <c r="C16" s="34">
        <v>60</v>
      </c>
      <c r="D16" s="36">
        <v>0.24</v>
      </c>
      <c r="E16" s="34">
        <v>150</v>
      </c>
      <c r="F16" s="34">
        <v>150</v>
      </c>
      <c r="G16" s="34">
        <v>150</v>
      </c>
    </row>
    <row r="17" spans="1:7" x14ac:dyDescent="0.2">
      <c r="A17" s="18" t="s">
        <v>18</v>
      </c>
      <c r="B17" s="34">
        <v>1500</v>
      </c>
      <c r="C17" s="34">
        <v>0</v>
      </c>
      <c r="D17" s="36">
        <v>0</v>
      </c>
      <c r="E17" s="34">
        <v>199</v>
      </c>
      <c r="F17" s="34">
        <v>0</v>
      </c>
      <c r="G17" s="34">
        <v>85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22</v>
      </c>
      <c r="B19" s="34">
        <v>1000</v>
      </c>
      <c r="C19" s="34">
        <v>349.36</v>
      </c>
      <c r="D19" s="36">
        <v>0.34939999999999999</v>
      </c>
      <c r="E19" s="34">
        <v>380.76</v>
      </c>
      <c r="F19" s="34">
        <v>364.68</v>
      </c>
      <c r="G19" s="34">
        <v>737.67</v>
      </c>
    </row>
    <row r="20" spans="1:7" x14ac:dyDescent="0.2">
      <c r="A20" s="18" t="s">
        <v>36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23</v>
      </c>
      <c r="B21" s="34">
        <v>123150</v>
      </c>
      <c r="C21" s="34">
        <v>30758.39</v>
      </c>
      <c r="D21" s="36">
        <v>0.24979999999999999</v>
      </c>
      <c r="E21" s="34">
        <v>55174.8</v>
      </c>
      <c r="F21" s="34">
        <v>46079.58</v>
      </c>
      <c r="G21" s="34">
        <v>43465</v>
      </c>
    </row>
    <row r="22" spans="1:7" x14ac:dyDescent="0.2">
      <c r="A22" s="18" t="s">
        <v>38</v>
      </c>
      <c r="B22" s="34">
        <v>0</v>
      </c>
      <c r="C22" s="34">
        <v>-2.5</v>
      </c>
      <c r="D22" s="36">
        <v>0</v>
      </c>
      <c r="E22" s="34">
        <v>-13</v>
      </c>
      <c r="F22" s="34">
        <v>0</v>
      </c>
      <c r="G22" s="34">
        <v>0</v>
      </c>
    </row>
    <row r="23" spans="1:7" x14ac:dyDescent="0.2">
      <c r="A23" s="18" t="s">
        <v>32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24</v>
      </c>
      <c r="B24" s="34">
        <v>134000</v>
      </c>
      <c r="C24" s="34">
        <v>61594.7</v>
      </c>
      <c r="D24" s="36">
        <v>0.4597</v>
      </c>
      <c r="E24" s="34">
        <v>60854.79</v>
      </c>
      <c r="F24" s="34">
        <v>52757.47</v>
      </c>
      <c r="G24" s="34">
        <v>54319.44</v>
      </c>
    </row>
    <row r="25" spans="1:7" x14ac:dyDescent="0.2">
      <c r="A25" s="18" t="s">
        <v>27</v>
      </c>
      <c r="B25" s="34">
        <v>12248.24</v>
      </c>
      <c r="C25" s="34">
        <v>6124.14</v>
      </c>
      <c r="D25" s="36">
        <v>0.5</v>
      </c>
      <c r="E25" s="34">
        <v>5825.58</v>
      </c>
      <c r="F25" s="34">
        <v>5769</v>
      </c>
      <c r="G25" s="34">
        <v>5596.68</v>
      </c>
    </row>
    <row r="26" spans="1:7" x14ac:dyDescent="0.2">
      <c r="A26" s="18" t="s">
        <v>48</v>
      </c>
      <c r="B26" s="34">
        <v>0</v>
      </c>
      <c r="C26" s="34">
        <v>0</v>
      </c>
      <c r="D26" s="36">
        <v>0</v>
      </c>
      <c r="E26" s="34">
        <v>0</v>
      </c>
      <c r="F26" s="34">
        <v>8395.66</v>
      </c>
      <c r="G26" s="34">
        <v>0</v>
      </c>
    </row>
    <row r="27" spans="1:7" x14ac:dyDescent="0.2">
      <c r="A27" s="19" t="s">
        <v>53</v>
      </c>
      <c r="B27" s="35">
        <v>1013547.99</v>
      </c>
      <c r="C27" s="35">
        <v>406846.99</v>
      </c>
      <c r="D27" s="37">
        <v>0.40139999999999998</v>
      </c>
      <c r="E27" s="35">
        <v>401566.63</v>
      </c>
      <c r="F27" s="35">
        <v>407902.09</v>
      </c>
      <c r="G27" s="35">
        <v>433836.13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630346.05000000005</v>
      </c>
      <c r="C8" s="34">
        <v>267287.31</v>
      </c>
      <c r="D8" s="36">
        <v>0.42399999999999999</v>
      </c>
      <c r="E8" s="34">
        <v>259149.1</v>
      </c>
      <c r="F8" s="34">
        <v>278952.83</v>
      </c>
      <c r="G8" s="34">
        <v>262667.34000000003</v>
      </c>
    </row>
    <row r="9" spans="1:7" x14ac:dyDescent="0.2">
      <c r="A9" s="18" t="s">
        <v>10</v>
      </c>
      <c r="B9" s="34">
        <v>297295.87</v>
      </c>
      <c r="C9" s="34">
        <v>127235.89</v>
      </c>
      <c r="D9" s="36">
        <v>0.42799999999999999</v>
      </c>
      <c r="E9" s="34">
        <v>115400.12</v>
      </c>
      <c r="F9" s="34">
        <v>120251.58</v>
      </c>
      <c r="G9" s="34">
        <v>107736.69</v>
      </c>
    </row>
    <row r="10" spans="1:7" x14ac:dyDescent="0.2">
      <c r="A10" s="18" t="s">
        <v>11</v>
      </c>
      <c r="B10" s="34">
        <v>2000</v>
      </c>
      <c r="C10" s="34">
        <v>53.24</v>
      </c>
      <c r="D10" s="36">
        <v>2.6599999999999999E-2</v>
      </c>
      <c r="E10" s="34">
        <v>583.61</v>
      </c>
      <c r="F10" s="34">
        <v>13.26</v>
      </c>
      <c r="G10" s="34">
        <v>715.89</v>
      </c>
    </row>
    <row r="11" spans="1:7" x14ac:dyDescent="0.2">
      <c r="A11" s="18" t="s">
        <v>12</v>
      </c>
      <c r="B11" s="34">
        <v>42900</v>
      </c>
      <c r="C11" s="34">
        <v>17372.189999999999</v>
      </c>
      <c r="D11" s="36">
        <v>0.40489999999999998</v>
      </c>
      <c r="E11" s="34">
        <v>21958.47</v>
      </c>
      <c r="F11" s="34">
        <v>14073.64</v>
      </c>
      <c r="G11" s="34">
        <v>8531.9599999999991</v>
      </c>
    </row>
    <row r="12" spans="1:7" x14ac:dyDescent="0.2">
      <c r="A12" s="18" t="s">
        <v>13</v>
      </c>
      <c r="B12" s="34">
        <v>8500</v>
      </c>
      <c r="C12" s="34">
        <v>2803.55</v>
      </c>
      <c r="D12" s="36">
        <v>0.32979999999999998</v>
      </c>
      <c r="E12" s="34">
        <v>1430.08</v>
      </c>
      <c r="F12" s="34">
        <v>2924.65</v>
      </c>
      <c r="G12" s="34">
        <v>2014.9</v>
      </c>
    </row>
    <row r="13" spans="1:7" x14ac:dyDescent="0.2">
      <c r="A13" s="18" t="s">
        <v>26</v>
      </c>
      <c r="B13" s="34">
        <v>25000</v>
      </c>
      <c r="C13" s="34">
        <v>9974.5400000000009</v>
      </c>
      <c r="D13" s="36">
        <v>0.39900000000000002</v>
      </c>
      <c r="E13" s="34">
        <v>6101.05</v>
      </c>
      <c r="F13" s="34">
        <v>10507.66</v>
      </c>
      <c r="G13" s="34">
        <v>7840.06</v>
      </c>
    </row>
    <row r="14" spans="1:7" x14ac:dyDescent="0.2">
      <c r="A14" s="18" t="s">
        <v>14</v>
      </c>
      <c r="B14" s="34">
        <v>70000</v>
      </c>
      <c r="C14" s="34">
        <v>4578.1899999999996</v>
      </c>
      <c r="D14" s="36">
        <v>6.54E-2</v>
      </c>
      <c r="E14" s="34">
        <v>3066.29</v>
      </c>
      <c r="F14" s="34">
        <v>7540.74</v>
      </c>
      <c r="G14" s="34">
        <v>15096.35</v>
      </c>
    </row>
    <row r="15" spans="1:7" x14ac:dyDescent="0.2">
      <c r="A15" s="18" t="s">
        <v>15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16</v>
      </c>
      <c r="B16" s="34">
        <v>4000</v>
      </c>
      <c r="C16" s="34">
        <v>967.98</v>
      </c>
      <c r="D16" s="36">
        <v>0.24199999999999999</v>
      </c>
      <c r="E16" s="34">
        <v>7.27</v>
      </c>
      <c r="F16" s="34">
        <v>686.54</v>
      </c>
      <c r="G16" s="34">
        <v>342.67</v>
      </c>
    </row>
    <row r="17" spans="1:7" x14ac:dyDescent="0.2">
      <c r="A17" s="18" t="s">
        <v>17</v>
      </c>
      <c r="B17" s="34">
        <v>1000</v>
      </c>
      <c r="C17" s="34">
        <v>232.18</v>
      </c>
      <c r="D17" s="36">
        <v>0.23219999999999999</v>
      </c>
      <c r="E17" s="34">
        <v>200</v>
      </c>
      <c r="F17" s="34">
        <v>524.91</v>
      </c>
      <c r="G17" s="34">
        <v>214</v>
      </c>
    </row>
    <row r="18" spans="1:7" x14ac:dyDescent="0.2">
      <c r="A18" s="18" t="s">
        <v>18</v>
      </c>
      <c r="B18" s="34">
        <v>6000</v>
      </c>
      <c r="C18" s="34">
        <v>1385</v>
      </c>
      <c r="D18" s="36">
        <v>0.23080000000000001</v>
      </c>
      <c r="E18" s="34">
        <v>902</v>
      </c>
      <c r="F18" s="34">
        <v>2512.73</v>
      </c>
      <c r="G18" s="34">
        <v>776</v>
      </c>
    </row>
    <row r="19" spans="1:7" x14ac:dyDescent="0.2">
      <c r="A19" s="18" t="s">
        <v>19</v>
      </c>
      <c r="B19" s="34">
        <v>3800</v>
      </c>
      <c r="C19" s="34">
        <v>1672.5</v>
      </c>
      <c r="D19" s="36">
        <v>0.44009999999999999</v>
      </c>
      <c r="E19" s="34">
        <v>1586.87</v>
      </c>
      <c r="F19" s="34">
        <v>1316.87</v>
      </c>
      <c r="G19" s="34">
        <v>1115</v>
      </c>
    </row>
    <row r="20" spans="1:7" x14ac:dyDescent="0.2">
      <c r="A20" s="18" t="s">
        <v>20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21</v>
      </c>
      <c r="B21" s="34">
        <v>4250</v>
      </c>
      <c r="C21" s="34">
        <v>2363.0500000000002</v>
      </c>
      <c r="D21" s="36">
        <v>0.55600000000000005</v>
      </c>
      <c r="E21" s="34">
        <v>2079.42</v>
      </c>
      <c r="F21" s="34">
        <v>2022.78</v>
      </c>
      <c r="G21" s="34">
        <v>1673.3</v>
      </c>
    </row>
    <row r="22" spans="1:7" x14ac:dyDescent="0.2">
      <c r="A22" s="18" t="s">
        <v>35</v>
      </c>
      <c r="B22" s="34">
        <v>1000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22</v>
      </c>
      <c r="B23" s="34">
        <v>5600</v>
      </c>
      <c r="C23" s="34">
        <v>45</v>
      </c>
      <c r="D23" s="36">
        <v>8.0000000000000002E-3</v>
      </c>
      <c r="E23" s="34">
        <v>125</v>
      </c>
      <c r="F23" s="34">
        <v>515.12</v>
      </c>
      <c r="G23" s="34">
        <v>225.07</v>
      </c>
    </row>
    <row r="24" spans="1:7" x14ac:dyDescent="0.2">
      <c r="A24" s="18" t="s">
        <v>36</v>
      </c>
      <c r="B24" s="34">
        <v>20000</v>
      </c>
      <c r="C24" s="34">
        <v>4160.16</v>
      </c>
      <c r="D24" s="36">
        <v>0.20799999999999999</v>
      </c>
      <c r="E24" s="34">
        <v>18826.25</v>
      </c>
      <c r="F24" s="34">
        <v>6943.55</v>
      </c>
      <c r="G24" s="34">
        <v>3323.49</v>
      </c>
    </row>
    <row r="25" spans="1:7" x14ac:dyDescent="0.2">
      <c r="A25" s="18" t="s">
        <v>23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0</v>
      </c>
    </row>
    <row r="26" spans="1:7" x14ac:dyDescent="0.2">
      <c r="A26" s="18" t="s">
        <v>37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24</v>
      </c>
      <c r="B27" s="34">
        <v>1000</v>
      </c>
      <c r="C27" s="34">
        <v>423.86</v>
      </c>
      <c r="D27" s="36">
        <v>0.4239</v>
      </c>
      <c r="E27" s="34">
        <v>331.48</v>
      </c>
      <c r="F27" s="34">
        <v>702.21</v>
      </c>
      <c r="G27" s="34">
        <v>684.83</v>
      </c>
    </row>
    <row r="28" spans="1:7" x14ac:dyDescent="0.2">
      <c r="A28" s="18" t="s">
        <v>27</v>
      </c>
      <c r="B28" s="34">
        <v>28349.759999999998</v>
      </c>
      <c r="C28" s="34">
        <v>14174.88</v>
      </c>
      <c r="D28" s="36">
        <v>0.5</v>
      </c>
      <c r="E28" s="34">
        <v>13483.92</v>
      </c>
      <c r="F28" s="34">
        <v>13352.88</v>
      </c>
      <c r="G28" s="34">
        <v>12954.12</v>
      </c>
    </row>
    <row r="29" spans="1:7" x14ac:dyDescent="0.2">
      <c r="A29" s="18" t="s">
        <v>48</v>
      </c>
      <c r="B29" s="34">
        <v>780240</v>
      </c>
      <c r="C29" s="34">
        <v>100228.03</v>
      </c>
      <c r="D29" s="36">
        <v>0.1285</v>
      </c>
      <c r="E29" s="34">
        <v>211307.38</v>
      </c>
      <c r="F29" s="34">
        <v>9317.69</v>
      </c>
      <c r="G29" s="34">
        <v>298891.51</v>
      </c>
    </row>
    <row r="30" spans="1:7" x14ac:dyDescent="0.2">
      <c r="A30" s="19" t="s">
        <v>54</v>
      </c>
      <c r="B30" s="35">
        <v>1931281.68</v>
      </c>
      <c r="C30" s="35">
        <v>554957.55000000005</v>
      </c>
      <c r="D30" s="37">
        <v>0.28739999999999999</v>
      </c>
      <c r="E30" s="35">
        <v>656538.31000000006</v>
      </c>
      <c r="F30" s="35">
        <v>472159.64</v>
      </c>
      <c r="G30" s="35">
        <v>724803.18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73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24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7</v>
      </c>
      <c r="B7" s="16" t="s">
        <v>8</v>
      </c>
      <c r="C7" s="16" t="s">
        <v>8</v>
      </c>
      <c r="D7" s="25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107973</v>
      </c>
      <c r="C8" s="34">
        <v>48288.5</v>
      </c>
      <c r="D8" s="36">
        <v>0.44719999999999999</v>
      </c>
      <c r="E8" s="34">
        <v>50219.65</v>
      </c>
      <c r="F8" s="34">
        <v>50219.65</v>
      </c>
      <c r="G8" s="34">
        <v>50219.65</v>
      </c>
    </row>
    <row r="9" spans="1:7" x14ac:dyDescent="0.2">
      <c r="A9" s="18" t="s">
        <v>10</v>
      </c>
      <c r="B9" s="34">
        <v>19753.54</v>
      </c>
      <c r="C9" s="34">
        <v>9013.74</v>
      </c>
      <c r="D9" s="36">
        <v>0.45629999999999998</v>
      </c>
      <c r="E9" s="34">
        <v>8970</v>
      </c>
      <c r="F9" s="34">
        <v>8612.49</v>
      </c>
      <c r="G9" s="34">
        <v>7911.23</v>
      </c>
    </row>
    <row r="10" spans="1:7" x14ac:dyDescent="0.2">
      <c r="A10" s="18" t="s">
        <v>11</v>
      </c>
      <c r="B10" s="34">
        <v>300</v>
      </c>
      <c r="C10" s="34">
        <v>0</v>
      </c>
      <c r="D10" s="36">
        <v>0</v>
      </c>
      <c r="E10" s="34">
        <v>0</v>
      </c>
      <c r="F10" s="34">
        <v>132.22999999999999</v>
      </c>
      <c r="G10" s="34">
        <v>0</v>
      </c>
    </row>
    <row r="11" spans="1:7" x14ac:dyDescent="0.2">
      <c r="A11" s="18" t="s">
        <v>12</v>
      </c>
      <c r="B11" s="34">
        <v>1500</v>
      </c>
      <c r="C11" s="34">
        <v>1182.08</v>
      </c>
      <c r="D11" s="36">
        <v>0.78810000000000002</v>
      </c>
      <c r="E11" s="34">
        <v>50</v>
      </c>
      <c r="F11" s="34">
        <v>1132.74</v>
      </c>
      <c r="G11" s="34">
        <v>843.48</v>
      </c>
    </row>
    <row r="12" spans="1:7" x14ac:dyDescent="0.2">
      <c r="A12" s="18" t="s">
        <v>13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14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15</v>
      </c>
      <c r="B14" s="34">
        <v>0</v>
      </c>
      <c r="C14" s="34">
        <v>0</v>
      </c>
      <c r="D14" s="36">
        <v>0</v>
      </c>
      <c r="E14" s="34">
        <v>0</v>
      </c>
      <c r="F14" s="34">
        <v>208.89</v>
      </c>
      <c r="G14" s="34">
        <v>0</v>
      </c>
    </row>
    <row r="15" spans="1:7" x14ac:dyDescent="0.2">
      <c r="A15" s="18" t="s">
        <v>16</v>
      </c>
      <c r="B15" s="34">
        <v>9000</v>
      </c>
      <c r="C15" s="34">
        <v>4966.03</v>
      </c>
      <c r="D15" s="36">
        <v>0.55179999999999996</v>
      </c>
      <c r="E15" s="34">
        <v>818.83</v>
      </c>
      <c r="F15" s="34">
        <v>3058.34</v>
      </c>
      <c r="G15" s="34">
        <v>5020.9799999999996</v>
      </c>
    </row>
    <row r="16" spans="1:7" x14ac:dyDescent="0.2">
      <c r="A16" s="18" t="s">
        <v>17</v>
      </c>
      <c r="B16" s="34">
        <v>2650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18</v>
      </c>
      <c r="B17" s="34">
        <v>1750</v>
      </c>
      <c r="C17" s="34">
        <v>580</v>
      </c>
      <c r="D17" s="36">
        <v>0.33139999999999997</v>
      </c>
      <c r="E17" s="34">
        <v>100</v>
      </c>
      <c r="F17" s="34">
        <v>745</v>
      </c>
      <c r="G17" s="34">
        <v>1850</v>
      </c>
    </row>
    <row r="18" spans="1:7" x14ac:dyDescent="0.2">
      <c r="A18" s="18" t="s">
        <v>19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21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22</v>
      </c>
      <c r="B21" s="34">
        <v>2100</v>
      </c>
      <c r="C21" s="34">
        <v>680</v>
      </c>
      <c r="D21" s="36">
        <v>0.32379999999999998</v>
      </c>
      <c r="E21" s="34">
        <v>492</v>
      </c>
      <c r="F21" s="34">
        <v>820</v>
      </c>
      <c r="G21" s="34">
        <v>1259</v>
      </c>
    </row>
    <row r="22" spans="1:7" x14ac:dyDescent="0.2">
      <c r="A22" s="18" t="s">
        <v>23</v>
      </c>
      <c r="B22" s="34">
        <v>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32</v>
      </c>
      <c r="B23" s="34">
        <v>0</v>
      </c>
      <c r="C23" s="34">
        <v>12.16</v>
      </c>
      <c r="D23" s="36">
        <v>0</v>
      </c>
      <c r="E23" s="34">
        <v>52.37</v>
      </c>
      <c r="F23" s="34">
        <v>0</v>
      </c>
      <c r="G23" s="34">
        <v>0</v>
      </c>
    </row>
    <row r="24" spans="1:7" x14ac:dyDescent="0.2">
      <c r="A24" s="18" t="s">
        <v>24</v>
      </c>
      <c r="B24" s="34">
        <v>0</v>
      </c>
      <c r="C24" s="34">
        <v>0</v>
      </c>
      <c r="D24" s="36">
        <v>0</v>
      </c>
      <c r="E24" s="34">
        <v>0</v>
      </c>
      <c r="F24" s="34">
        <v>200</v>
      </c>
      <c r="G24" s="34">
        <v>0</v>
      </c>
    </row>
    <row r="25" spans="1:7" x14ac:dyDescent="0.2">
      <c r="A25" s="18" t="s">
        <v>48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2729.82</v>
      </c>
    </row>
    <row r="26" spans="1:7" x14ac:dyDescent="0.2">
      <c r="A26" s="19" t="s">
        <v>7</v>
      </c>
      <c r="B26" s="35">
        <v>145026.54</v>
      </c>
      <c r="C26" s="35">
        <v>64722.51</v>
      </c>
      <c r="D26" s="37">
        <v>0.44629999999999997</v>
      </c>
      <c r="E26" s="35">
        <v>60702.85</v>
      </c>
      <c r="F26" s="35">
        <v>65129.34</v>
      </c>
      <c r="G26" s="35">
        <v>69834.16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4">
        <v>22500</v>
      </c>
      <c r="C8" s="34">
        <v>2818.01</v>
      </c>
      <c r="D8" s="36">
        <v>0.12520000000000001</v>
      </c>
      <c r="E8" s="34">
        <v>2533.16</v>
      </c>
      <c r="F8" s="34">
        <v>5595.58</v>
      </c>
      <c r="G8" s="34">
        <v>1035</v>
      </c>
    </row>
    <row r="9" spans="1:7" x14ac:dyDescent="0.2">
      <c r="A9" s="18" t="s">
        <v>26</v>
      </c>
      <c r="B9" s="34">
        <v>0</v>
      </c>
      <c r="C9" s="34">
        <v>0</v>
      </c>
      <c r="D9" s="36">
        <v>0</v>
      </c>
      <c r="E9" s="34">
        <v>0</v>
      </c>
      <c r="F9" s="34">
        <v>0</v>
      </c>
      <c r="G9" s="34">
        <v>0</v>
      </c>
    </row>
    <row r="10" spans="1:7" x14ac:dyDescent="0.2">
      <c r="A10" s="18" t="s">
        <v>14</v>
      </c>
      <c r="B10" s="34">
        <v>3164313</v>
      </c>
      <c r="C10" s="34">
        <v>2039753.75</v>
      </c>
      <c r="D10" s="36">
        <v>0.64459999999999995</v>
      </c>
      <c r="E10" s="34">
        <v>1845435.36</v>
      </c>
      <c r="F10" s="34">
        <v>1855904.78</v>
      </c>
      <c r="G10" s="34">
        <v>1877104.32</v>
      </c>
    </row>
    <row r="11" spans="1:7" x14ac:dyDescent="0.2">
      <c r="A11" s="18" t="s">
        <v>21</v>
      </c>
      <c r="B11" s="34">
        <v>0</v>
      </c>
      <c r="C11" s="34">
        <v>0</v>
      </c>
      <c r="D11" s="36">
        <v>0</v>
      </c>
      <c r="E11" s="34">
        <v>0</v>
      </c>
      <c r="F11" s="34">
        <v>0</v>
      </c>
      <c r="G11" s="34">
        <v>0</v>
      </c>
    </row>
    <row r="12" spans="1:7" x14ac:dyDescent="0.2">
      <c r="A12" s="18" t="s">
        <v>22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36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32</v>
      </c>
      <c r="B14" s="34">
        <v>37500</v>
      </c>
      <c r="C14" s="34">
        <v>0</v>
      </c>
      <c r="D14" s="36">
        <v>0</v>
      </c>
      <c r="E14" s="34">
        <v>1000</v>
      </c>
      <c r="F14" s="34">
        <v>0</v>
      </c>
      <c r="G14" s="34">
        <v>0</v>
      </c>
    </row>
    <row r="15" spans="1:7" x14ac:dyDescent="0.2">
      <c r="A15" s="18" t="s">
        <v>24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44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45</v>
      </c>
      <c r="B17" s="34">
        <v>1247281.26</v>
      </c>
      <c r="C17" s="34">
        <v>623632.32999999996</v>
      </c>
      <c r="D17" s="36">
        <v>0.5</v>
      </c>
      <c r="E17" s="34">
        <v>676885.37</v>
      </c>
      <c r="F17" s="34">
        <v>725467.95</v>
      </c>
      <c r="G17" s="34">
        <v>772806.92</v>
      </c>
    </row>
    <row r="18" spans="1:7" x14ac:dyDescent="0.2">
      <c r="A18" s="18" t="s">
        <v>46</v>
      </c>
      <c r="B18" s="34">
        <v>2235000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48</v>
      </c>
      <c r="B19" s="34">
        <v>693000</v>
      </c>
      <c r="C19" s="34">
        <v>476402.61</v>
      </c>
      <c r="D19" s="36">
        <v>0.68740000000000001</v>
      </c>
      <c r="E19" s="34">
        <v>269172.84999999998</v>
      </c>
      <c r="F19" s="34">
        <v>214563.14</v>
      </c>
      <c r="G19" s="34">
        <v>121706.58</v>
      </c>
    </row>
    <row r="20" spans="1:7" x14ac:dyDescent="0.2">
      <c r="A20" s="19" t="s">
        <v>55</v>
      </c>
      <c r="B20" s="35">
        <v>7399594.2599999998</v>
      </c>
      <c r="C20" s="35">
        <v>3142606.7</v>
      </c>
      <c r="D20" s="37">
        <v>0.42470000000000002</v>
      </c>
      <c r="E20" s="35">
        <v>2795026.74</v>
      </c>
      <c r="F20" s="35">
        <v>2801531.45</v>
      </c>
      <c r="G20" s="35">
        <v>2772652.82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76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4">
        <v>0</v>
      </c>
      <c r="C8" s="34">
        <v>0</v>
      </c>
      <c r="D8" s="36">
        <v>0</v>
      </c>
      <c r="E8" s="34">
        <v>0</v>
      </c>
      <c r="F8" s="34">
        <v>0</v>
      </c>
      <c r="G8" s="34">
        <v>0</v>
      </c>
    </row>
    <row r="9" spans="1:7" x14ac:dyDescent="0.2">
      <c r="A9" s="18" t="s">
        <v>21</v>
      </c>
      <c r="B9" s="34">
        <v>1300</v>
      </c>
      <c r="C9" s="34">
        <v>488.6</v>
      </c>
      <c r="D9" s="36">
        <v>0.37580000000000002</v>
      </c>
      <c r="E9" s="34">
        <v>530.48</v>
      </c>
      <c r="F9" s="34">
        <v>412.2</v>
      </c>
      <c r="G9" s="34">
        <v>383.54</v>
      </c>
    </row>
    <row r="10" spans="1:7" x14ac:dyDescent="0.2">
      <c r="A10" s="18" t="s">
        <v>22</v>
      </c>
      <c r="B10" s="34">
        <v>10085.73</v>
      </c>
      <c r="C10" s="34">
        <v>4126.12</v>
      </c>
      <c r="D10" s="36">
        <v>0.40910000000000002</v>
      </c>
      <c r="E10" s="34">
        <v>0</v>
      </c>
      <c r="F10" s="34">
        <v>1897.51</v>
      </c>
      <c r="G10" s="34">
        <v>3034.97</v>
      </c>
    </row>
    <row r="11" spans="1:7" x14ac:dyDescent="0.2">
      <c r="A11" s="18" t="s">
        <v>23</v>
      </c>
      <c r="B11" s="34">
        <v>41473</v>
      </c>
      <c r="C11" s="34">
        <v>5960</v>
      </c>
      <c r="D11" s="36">
        <v>0.14369999999999999</v>
      </c>
      <c r="E11" s="34">
        <v>1278.1199999999999</v>
      </c>
      <c r="F11" s="34">
        <v>2916.9</v>
      </c>
      <c r="G11" s="34">
        <v>961.65</v>
      </c>
    </row>
    <row r="12" spans="1:7" x14ac:dyDescent="0.2">
      <c r="A12" s="18" t="s">
        <v>38</v>
      </c>
      <c r="B12" s="34">
        <v>0</v>
      </c>
      <c r="C12" s="34">
        <v>87.24</v>
      </c>
      <c r="D12" s="36">
        <v>0</v>
      </c>
      <c r="E12" s="34">
        <v>99.66</v>
      </c>
      <c r="F12" s="34">
        <v>210.03</v>
      </c>
      <c r="G12" s="34">
        <v>7.54</v>
      </c>
    </row>
    <row r="13" spans="1:7" x14ac:dyDescent="0.2">
      <c r="A13" s="18" t="s">
        <v>24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49</v>
      </c>
      <c r="B14" s="34">
        <v>3141.27</v>
      </c>
      <c r="C14" s="34">
        <v>1570.62</v>
      </c>
      <c r="D14" s="36">
        <v>0.5</v>
      </c>
      <c r="E14" s="34">
        <v>1494.96</v>
      </c>
      <c r="F14" s="34">
        <v>1489.26</v>
      </c>
      <c r="G14" s="34">
        <v>1459.98</v>
      </c>
    </row>
    <row r="15" spans="1:7" x14ac:dyDescent="0.2">
      <c r="A15" s="19" t="s">
        <v>62</v>
      </c>
      <c r="B15" s="35">
        <v>56000</v>
      </c>
      <c r="C15" s="35">
        <v>12232.58</v>
      </c>
      <c r="D15" s="37">
        <v>0.21840000000000001</v>
      </c>
      <c r="E15" s="35">
        <v>3403.22</v>
      </c>
      <c r="F15" s="35">
        <v>6925.9</v>
      </c>
      <c r="G15" s="35">
        <v>5847.68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0</v>
      </c>
      <c r="C8" s="34">
        <v>0</v>
      </c>
      <c r="D8" s="36">
        <v>0</v>
      </c>
      <c r="E8" s="34">
        <v>0</v>
      </c>
      <c r="F8" s="34">
        <v>0</v>
      </c>
      <c r="G8" s="34">
        <v>0</v>
      </c>
    </row>
    <row r="9" spans="1:7" x14ac:dyDescent="0.2">
      <c r="A9" s="18" t="s">
        <v>10</v>
      </c>
      <c r="B9" s="34">
        <v>0</v>
      </c>
      <c r="C9" s="34">
        <v>0</v>
      </c>
      <c r="D9" s="36">
        <v>0</v>
      </c>
      <c r="E9" s="34">
        <v>0</v>
      </c>
      <c r="F9" s="34">
        <v>0</v>
      </c>
      <c r="G9" s="34">
        <v>0</v>
      </c>
    </row>
    <row r="10" spans="1:7" x14ac:dyDescent="0.2">
      <c r="A10" s="18" t="s">
        <v>11</v>
      </c>
      <c r="B10" s="34">
        <v>0</v>
      </c>
      <c r="C10" s="34">
        <v>0</v>
      </c>
      <c r="D10" s="36">
        <v>0</v>
      </c>
      <c r="E10" s="34">
        <v>0</v>
      </c>
      <c r="F10" s="34">
        <v>0</v>
      </c>
      <c r="G10" s="34">
        <v>0</v>
      </c>
    </row>
    <row r="11" spans="1:7" x14ac:dyDescent="0.2">
      <c r="A11" s="18" t="s">
        <v>12</v>
      </c>
      <c r="B11" s="34">
        <v>0</v>
      </c>
      <c r="C11" s="34">
        <v>0</v>
      </c>
      <c r="D11" s="36">
        <v>0</v>
      </c>
      <c r="E11" s="34">
        <v>0</v>
      </c>
      <c r="F11" s="34">
        <v>0</v>
      </c>
      <c r="G11" s="34">
        <v>0</v>
      </c>
    </row>
    <row r="12" spans="1:7" x14ac:dyDescent="0.2">
      <c r="A12" s="18" t="s">
        <v>26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14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15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16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17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18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22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36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23</v>
      </c>
      <c r="B21" s="34">
        <v>2280870.29</v>
      </c>
      <c r="C21" s="34">
        <v>1155907.94</v>
      </c>
      <c r="D21" s="36">
        <v>0.50680000000000003</v>
      </c>
      <c r="E21" s="34">
        <v>891456.85</v>
      </c>
      <c r="F21" s="34">
        <v>858000.2</v>
      </c>
      <c r="G21" s="34">
        <v>827301.5</v>
      </c>
    </row>
    <row r="22" spans="1:7" x14ac:dyDescent="0.2">
      <c r="A22" s="18" t="s">
        <v>38</v>
      </c>
      <c r="B22" s="34">
        <v>25000</v>
      </c>
      <c r="C22" s="34">
        <v>14675.8</v>
      </c>
      <c r="D22" s="36">
        <v>0.58699999999999997</v>
      </c>
      <c r="E22" s="34">
        <v>13930.88</v>
      </c>
      <c r="F22" s="34">
        <v>22731.97</v>
      </c>
      <c r="G22" s="34">
        <v>1382.93</v>
      </c>
    </row>
    <row r="23" spans="1:7" x14ac:dyDescent="0.2">
      <c r="A23" s="18" t="s">
        <v>32</v>
      </c>
      <c r="B23" s="34">
        <v>915000.2</v>
      </c>
      <c r="C23" s="34">
        <v>327060.07</v>
      </c>
      <c r="D23" s="36">
        <v>0.3574</v>
      </c>
      <c r="E23" s="34">
        <v>320635.86</v>
      </c>
      <c r="F23" s="34">
        <v>316260.40000000002</v>
      </c>
      <c r="G23" s="34">
        <v>334460.78000000003</v>
      </c>
    </row>
    <row r="24" spans="1:7" x14ac:dyDescent="0.2">
      <c r="A24" s="18" t="s">
        <v>24</v>
      </c>
      <c r="B24" s="34">
        <v>0</v>
      </c>
      <c r="C24" s="34">
        <v>0</v>
      </c>
      <c r="D24" s="36">
        <v>0</v>
      </c>
      <c r="E24" s="34">
        <v>0</v>
      </c>
      <c r="F24" s="34">
        <v>0</v>
      </c>
      <c r="G24" s="34">
        <v>0</v>
      </c>
    </row>
    <row r="25" spans="1:7" x14ac:dyDescent="0.2">
      <c r="A25" s="18" t="s">
        <v>44</v>
      </c>
      <c r="B25" s="34">
        <v>0</v>
      </c>
      <c r="C25" s="34">
        <v>0</v>
      </c>
      <c r="D25" s="36">
        <v>0</v>
      </c>
      <c r="E25" s="34">
        <v>0</v>
      </c>
      <c r="F25" s="34">
        <v>0</v>
      </c>
      <c r="G25" s="34">
        <v>0</v>
      </c>
    </row>
    <row r="26" spans="1:7" x14ac:dyDescent="0.2">
      <c r="A26" s="18" t="s">
        <v>47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27</v>
      </c>
      <c r="B27" s="34">
        <v>0</v>
      </c>
      <c r="C27" s="34">
        <v>0</v>
      </c>
      <c r="D27" s="36">
        <v>0</v>
      </c>
      <c r="E27" s="34">
        <v>0</v>
      </c>
      <c r="F27" s="34">
        <v>0</v>
      </c>
      <c r="G27" s="34">
        <v>0</v>
      </c>
    </row>
    <row r="28" spans="1:7" x14ac:dyDescent="0.2">
      <c r="A28" s="18" t="s">
        <v>48</v>
      </c>
      <c r="B28" s="34">
        <v>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49</v>
      </c>
      <c r="B29" s="34">
        <v>530182.51</v>
      </c>
      <c r="C29" s="34">
        <v>265091.28000000003</v>
      </c>
      <c r="D29" s="36">
        <v>0.5</v>
      </c>
      <c r="E29" s="34">
        <v>255739.08</v>
      </c>
      <c r="F29" s="34">
        <v>239959.2</v>
      </c>
      <c r="G29" s="34">
        <v>235195.26</v>
      </c>
    </row>
    <row r="30" spans="1:7" x14ac:dyDescent="0.2">
      <c r="A30" s="19" t="s">
        <v>63</v>
      </c>
      <c r="B30" s="35">
        <v>3751053</v>
      </c>
      <c r="C30" s="35">
        <v>1762735.09</v>
      </c>
      <c r="D30" s="37">
        <v>0.46989999999999998</v>
      </c>
      <c r="E30" s="35">
        <v>1481762.67</v>
      </c>
      <c r="F30" s="35">
        <v>1436951.77</v>
      </c>
      <c r="G30" s="35">
        <v>1398340.47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328080.05</v>
      </c>
      <c r="C8" s="34">
        <v>135456.23000000001</v>
      </c>
      <c r="D8" s="36">
        <v>0.41289999999999999</v>
      </c>
      <c r="E8" s="34">
        <v>96496.17</v>
      </c>
      <c r="F8" s="34">
        <v>129603.49</v>
      </c>
      <c r="G8" s="34">
        <v>126415.05</v>
      </c>
    </row>
    <row r="9" spans="1:7" x14ac:dyDescent="0.2">
      <c r="A9" s="18" t="s">
        <v>10</v>
      </c>
      <c r="B9" s="34">
        <v>87417.47</v>
      </c>
      <c r="C9" s="34">
        <v>36525.019999999997</v>
      </c>
      <c r="D9" s="36">
        <v>0.4178</v>
      </c>
      <c r="E9" s="34">
        <v>23522.15</v>
      </c>
      <c r="F9" s="34">
        <v>38168.42</v>
      </c>
      <c r="G9" s="34">
        <v>34198.33</v>
      </c>
    </row>
    <row r="10" spans="1:7" x14ac:dyDescent="0.2">
      <c r="A10" s="18" t="s">
        <v>11</v>
      </c>
      <c r="B10" s="34">
        <v>3000</v>
      </c>
      <c r="C10" s="34">
        <v>1565.04</v>
      </c>
      <c r="D10" s="36">
        <v>0.52170000000000005</v>
      </c>
      <c r="E10" s="34">
        <v>169.99</v>
      </c>
      <c r="F10" s="34">
        <v>1127.18</v>
      </c>
      <c r="G10" s="34">
        <v>1359.76</v>
      </c>
    </row>
    <row r="11" spans="1:7" x14ac:dyDescent="0.2">
      <c r="A11" s="18" t="s">
        <v>12</v>
      </c>
      <c r="B11" s="34">
        <v>38750</v>
      </c>
      <c r="C11" s="34">
        <v>22172.71</v>
      </c>
      <c r="D11" s="36">
        <v>0.57220000000000004</v>
      </c>
      <c r="E11" s="34">
        <v>12537.57</v>
      </c>
      <c r="F11" s="34">
        <v>18192.849999999999</v>
      </c>
      <c r="G11" s="34">
        <v>16835.27</v>
      </c>
    </row>
    <row r="12" spans="1:7" x14ac:dyDescent="0.2">
      <c r="A12" s="18" t="s">
        <v>14</v>
      </c>
      <c r="B12" s="34">
        <v>0</v>
      </c>
      <c r="C12" s="34">
        <v>907.64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15</v>
      </c>
      <c r="B13" s="34">
        <v>3000</v>
      </c>
      <c r="C13" s="34">
        <v>259.92</v>
      </c>
      <c r="D13" s="36">
        <v>8.6599999999999996E-2</v>
      </c>
      <c r="E13" s="34">
        <v>460.61</v>
      </c>
      <c r="F13" s="34">
        <v>1019.96</v>
      </c>
      <c r="G13" s="34">
        <v>850.49</v>
      </c>
    </row>
    <row r="14" spans="1:7" x14ac:dyDescent="0.2">
      <c r="A14" s="18" t="s">
        <v>16</v>
      </c>
      <c r="B14" s="34">
        <v>0</v>
      </c>
      <c r="C14" s="34">
        <v>75.510000000000005</v>
      </c>
      <c r="D14" s="36">
        <v>0</v>
      </c>
      <c r="E14" s="34">
        <v>0</v>
      </c>
      <c r="F14" s="34">
        <v>200.54</v>
      </c>
      <c r="G14" s="34">
        <v>331.89</v>
      </c>
    </row>
    <row r="15" spans="1:7" x14ac:dyDescent="0.2">
      <c r="A15" s="18" t="s">
        <v>17</v>
      </c>
      <c r="B15" s="34">
        <v>2150</v>
      </c>
      <c r="C15" s="34">
        <v>1480</v>
      </c>
      <c r="D15" s="36">
        <v>0.68840000000000001</v>
      </c>
      <c r="E15" s="34">
        <v>479</v>
      </c>
      <c r="F15" s="34">
        <v>1835</v>
      </c>
      <c r="G15" s="34">
        <v>557</v>
      </c>
    </row>
    <row r="16" spans="1:7" x14ac:dyDescent="0.2">
      <c r="A16" s="18" t="s">
        <v>18</v>
      </c>
      <c r="B16" s="34">
        <v>0</v>
      </c>
      <c r="C16" s="34">
        <v>549.62</v>
      </c>
      <c r="D16" s="36">
        <v>0</v>
      </c>
      <c r="E16" s="34">
        <v>0</v>
      </c>
      <c r="F16" s="34">
        <v>0</v>
      </c>
      <c r="G16" s="34">
        <v>661</v>
      </c>
    </row>
    <row r="17" spans="1:7" x14ac:dyDescent="0.2">
      <c r="A17" s="18" t="s">
        <v>19</v>
      </c>
      <c r="B17" s="34">
        <v>4000</v>
      </c>
      <c r="C17" s="34">
        <v>5508.73</v>
      </c>
      <c r="D17" s="36">
        <v>1.3772</v>
      </c>
      <c r="E17" s="34">
        <v>1762.96</v>
      </c>
      <c r="F17" s="34">
        <v>3855.4</v>
      </c>
      <c r="G17" s="34">
        <v>3980.64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21</v>
      </c>
      <c r="B19" s="34">
        <v>65000</v>
      </c>
      <c r="C19" s="34">
        <v>34418.61</v>
      </c>
      <c r="D19" s="36">
        <v>0.52949999999999997</v>
      </c>
      <c r="E19" s="34">
        <v>37938.58</v>
      </c>
      <c r="F19" s="34">
        <v>28798.62</v>
      </c>
      <c r="G19" s="34">
        <v>33303.75</v>
      </c>
    </row>
    <row r="20" spans="1:7" x14ac:dyDescent="0.2">
      <c r="A20" s="18" t="s">
        <v>35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18" t="s">
        <v>22</v>
      </c>
      <c r="B21" s="34">
        <v>0</v>
      </c>
      <c r="C21" s="34">
        <v>0</v>
      </c>
      <c r="D21" s="36">
        <v>0</v>
      </c>
      <c r="E21" s="34">
        <v>0</v>
      </c>
      <c r="F21" s="34">
        <v>292.5</v>
      </c>
      <c r="G21" s="34">
        <v>0</v>
      </c>
    </row>
    <row r="22" spans="1:7" x14ac:dyDescent="0.2">
      <c r="A22" s="18" t="s">
        <v>36</v>
      </c>
      <c r="B22" s="34">
        <v>18000</v>
      </c>
      <c r="C22" s="34">
        <v>14502.93</v>
      </c>
      <c r="D22" s="36">
        <v>0.80569999999999997</v>
      </c>
      <c r="E22" s="34">
        <v>3782.6</v>
      </c>
      <c r="F22" s="34">
        <v>10407.75</v>
      </c>
      <c r="G22" s="34">
        <v>14209.28</v>
      </c>
    </row>
    <row r="23" spans="1:7" x14ac:dyDescent="0.2">
      <c r="A23" s="18" t="s">
        <v>23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38</v>
      </c>
      <c r="B24" s="34">
        <v>0</v>
      </c>
      <c r="C24" s="34">
        <v>9600</v>
      </c>
      <c r="D24" s="36">
        <v>0</v>
      </c>
      <c r="E24" s="34">
        <v>0</v>
      </c>
      <c r="F24" s="34">
        <v>0</v>
      </c>
      <c r="G24" s="34">
        <v>0</v>
      </c>
    </row>
    <row r="25" spans="1:7" x14ac:dyDescent="0.2">
      <c r="A25" s="18" t="s">
        <v>24</v>
      </c>
      <c r="B25" s="34">
        <v>7500</v>
      </c>
      <c r="C25" s="34">
        <v>2896.25</v>
      </c>
      <c r="D25" s="36">
        <v>0.38619999999999999</v>
      </c>
      <c r="E25" s="34">
        <v>2009.5</v>
      </c>
      <c r="F25" s="34">
        <v>4146.49</v>
      </c>
      <c r="G25" s="34">
        <v>3868.85</v>
      </c>
    </row>
    <row r="26" spans="1:7" x14ac:dyDescent="0.2">
      <c r="A26" s="18" t="s">
        <v>44</v>
      </c>
      <c r="B26" s="34">
        <v>0</v>
      </c>
      <c r="C26" s="34">
        <v>0</v>
      </c>
      <c r="D26" s="36">
        <v>0</v>
      </c>
      <c r="E26" s="34">
        <v>0</v>
      </c>
      <c r="F26" s="34">
        <v>0</v>
      </c>
      <c r="G26" s="34">
        <v>0</v>
      </c>
    </row>
    <row r="27" spans="1:7" x14ac:dyDescent="0.2">
      <c r="A27" s="18" t="s">
        <v>47</v>
      </c>
      <c r="B27" s="34">
        <v>0</v>
      </c>
      <c r="C27" s="34">
        <v>0</v>
      </c>
      <c r="D27" s="36">
        <v>0</v>
      </c>
      <c r="E27" s="34">
        <v>0</v>
      </c>
      <c r="F27" s="34">
        <v>0</v>
      </c>
      <c r="G27" s="34">
        <v>0</v>
      </c>
    </row>
    <row r="28" spans="1:7" x14ac:dyDescent="0.2">
      <c r="A28" s="18" t="s">
        <v>27</v>
      </c>
      <c r="B28" s="34">
        <v>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48</v>
      </c>
      <c r="B29" s="34">
        <v>175000</v>
      </c>
      <c r="C29" s="34">
        <v>181505.46</v>
      </c>
      <c r="D29" s="36">
        <v>1.0371999999999999</v>
      </c>
      <c r="E29" s="34">
        <v>3328.64</v>
      </c>
      <c r="F29" s="34">
        <v>13651.64</v>
      </c>
      <c r="G29" s="34">
        <v>21322.6</v>
      </c>
    </row>
    <row r="30" spans="1:7" x14ac:dyDescent="0.2">
      <c r="A30" s="18" t="s">
        <v>49</v>
      </c>
      <c r="B30" s="34">
        <v>0</v>
      </c>
      <c r="C30" s="34">
        <v>0</v>
      </c>
      <c r="D30" s="36">
        <v>0</v>
      </c>
      <c r="E30" s="34">
        <v>0</v>
      </c>
      <c r="F30" s="34">
        <v>0</v>
      </c>
      <c r="G30" s="34">
        <v>0</v>
      </c>
    </row>
    <row r="31" spans="1:7" x14ac:dyDescent="0.2">
      <c r="A31" s="19" t="s">
        <v>64</v>
      </c>
      <c r="B31" s="35">
        <v>731897.52</v>
      </c>
      <c r="C31" s="35">
        <v>447423.67</v>
      </c>
      <c r="D31" s="37">
        <v>0.61129999999999995</v>
      </c>
      <c r="E31" s="35">
        <v>182487.77</v>
      </c>
      <c r="F31" s="35">
        <v>251299.84</v>
      </c>
      <c r="G31" s="35">
        <v>257893.91</v>
      </c>
    </row>
    <row r="32" spans="1:7" x14ac:dyDescent="0.2">
      <c r="A32" s="3"/>
      <c r="B32" s="16"/>
      <c r="C32" s="16"/>
      <c r="D32" s="17"/>
      <c r="E32" s="16"/>
      <c r="F32" s="16"/>
      <c r="G32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82880</v>
      </c>
      <c r="C8" s="34">
        <v>289.49</v>
      </c>
      <c r="D8" s="36">
        <v>3.5000000000000001E-3</v>
      </c>
      <c r="E8" s="34">
        <v>1899.03</v>
      </c>
      <c r="F8" s="34">
        <v>2029.11</v>
      </c>
      <c r="G8" s="34">
        <v>544.04</v>
      </c>
    </row>
    <row r="9" spans="1:7" x14ac:dyDescent="0.2">
      <c r="A9" s="18" t="s">
        <v>10</v>
      </c>
      <c r="B9" s="34">
        <v>9556.06</v>
      </c>
      <c r="C9" s="34">
        <v>790.27</v>
      </c>
      <c r="D9" s="36">
        <v>8.2699999999999996E-2</v>
      </c>
      <c r="E9" s="34">
        <v>145.28</v>
      </c>
      <c r="F9" s="34">
        <v>460.88</v>
      </c>
      <c r="G9" s="34">
        <v>391.17</v>
      </c>
    </row>
    <row r="10" spans="1:7" x14ac:dyDescent="0.2">
      <c r="A10" s="18" t="s">
        <v>12</v>
      </c>
      <c r="B10" s="34">
        <v>8800</v>
      </c>
      <c r="C10" s="34">
        <v>2072.86</v>
      </c>
      <c r="D10" s="36">
        <v>0.2356</v>
      </c>
      <c r="E10" s="34">
        <v>1105.1199999999999</v>
      </c>
      <c r="F10" s="34">
        <v>1347.74</v>
      </c>
      <c r="G10" s="34">
        <v>1021.97</v>
      </c>
    </row>
    <row r="11" spans="1:7" x14ac:dyDescent="0.2">
      <c r="A11" s="18" t="s">
        <v>26</v>
      </c>
      <c r="B11" s="34">
        <v>0</v>
      </c>
      <c r="C11" s="34">
        <v>598.41999999999996</v>
      </c>
      <c r="D11" s="36">
        <v>0</v>
      </c>
      <c r="E11" s="34">
        <v>174.3</v>
      </c>
      <c r="F11" s="34">
        <v>126.98</v>
      </c>
      <c r="G11" s="34">
        <v>0</v>
      </c>
    </row>
    <row r="12" spans="1:7" x14ac:dyDescent="0.2">
      <c r="A12" s="18" t="s">
        <v>14</v>
      </c>
      <c r="B12" s="34">
        <v>56600</v>
      </c>
      <c r="C12" s="34">
        <v>6350</v>
      </c>
      <c r="D12" s="36">
        <v>0.11219999999999999</v>
      </c>
      <c r="E12" s="34">
        <v>770.45</v>
      </c>
      <c r="F12" s="34">
        <v>3250</v>
      </c>
      <c r="G12" s="34">
        <v>6991</v>
      </c>
    </row>
    <row r="13" spans="1:7" x14ac:dyDescent="0.2">
      <c r="A13" s="18" t="s">
        <v>19</v>
      </c>
      <c r="B13" s="34">
        <v>2000</v>
      </c>
      <c r="C13" s="34">
        <v>0</v>
      </c>
      <c r="D13" s="36">
        <v>0</v>
      </c>
      <c r="E13" s="34">
        <v>0</v>
      </c>
      <c r="F13" s="34">
        <v>1865.41</v>
      </c>
      <c r="G13" s="34">
        <v>36.729999999999997</v>
      </c>
    </row>
    <row r="14" spans="1:7" x14ac:dyDescent="0.2">
      <c r="A14" s="18" t="s">
        <v>20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21</v>
      </c>
      <c r="B15" s="34">
        <v>5000</v>
      </c>
      <c r="C15" s="34">
        <v>627.13</v>
      </c>
      <c r="D15" s="36">
        <v>0.12540000000000001</v>
      </c>
      <c r="E15" s="34">
        <v>726.24</v>
      </c>
      <c r="F15" s="34">
        <v>462.97</v>
      </c>
      <c r="G15" s="34">
        <v>410.48</v>
      </c>
    </row>
    <row r="16" spans="1:7" x14ac:dyDescent="0.2">
      <c r="A16" s="18" t="s">
        <v>22</v>
      </c>
      <c r="B16" s="34">
        <v>5000</v>
      </c>
      <c r="C16" s="34">
        <v>3676.33</v>
      </c>
      <c r="D16" s="36">
        <v>0.73529999999999995</v>
      </c>
      <c r="E16" s="34">
        <v>1048.73</v>
      </c>
      <c r="F16" s="34">
        <v>492.03</v>
      </c>
      <c r="G16" s="34">
        <v>594.91999999999996</v>
      </c>
    </row>
    <row r="17" spans="1:7" x14ac:dyDescent="0.2">
      <c r="A17" s="18" t="s">
        <v>36</v>
      </c>
      <c r="B17" s="34">
        <v>5500</v>
      </c>
      <c r="C17" s="34">
        <v>47.91</v>
      </c>
      <c r="D17" s="36">
        <v>8.6999999999999994E-3</v>
      </c>
      <c r="E17" s="34">
        <v>0</v>
      </c>
      <c r="F17" s="34">
        <v>574.32000000000005</v>
      </c>
      <c r="G17" s="34">
        <v>101.33</v>
      </c>
    </row>
    <row r="18" spans="1:7" x14ac:dyDescent="0.2">
      <c r="A18" s="18" t="s">
        <v>23</v>
      </c>
      <c r="B18" s="34">
        <v>14204</v>
      </c>
      <c r="C18" s="34">
        <v>3344.55</v>
      </c>
      <c r="D18" s="36">
        <v>0.23549999999999999</v>
      </c>
      <c r="E18" s="34">
        <v>3423.2</v>
      </c>
      <c r="F18" s="34">
        <v>2980</v>
      </c>
      <c r="G18" s="34">
        <v>22</v>
      </c>
    </row>
    <row r="19" spans="1:7" x14ac:dyDescent="0.2">
      <c r="A19" s="18" t="s">
        <v>32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24</v>
      </c>
      <c r="B20" s="34">
        <v>29000</v>
      </c>
      <c r="C20" s="34">
        <v>601.48</v>
      </c>
      <c r="D20" s="36">
        <v>2.07E-2</v>
      </c>
      <c r="E20" s="34">
        <v>740.66</v>
      </c>
      <c r="F20" s="34">
        <v>500.65</v>
      </c>
      <c r="G20" s="34">
        <v>0</v>
      </c>
    </row>
    <row r="21" spans="1:7" x14ac:dyDescent="0.2">
      <c r="A21" s="18" t="s">
        <v>44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47</v>
      </c>
      <c r="B22" s="34">
        <v>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27</v>
      </c>
      <c r="B23" s="34">
        <v>0</v>
      </c>
      <c r="C23" s="34">
        <v>0</v>
      </c>
      <c r="D23" s="36">
        <v>0</v>
      </c>
      <c r="E23" s="34">
        <v>0</v>
      </c>
      <c r="F23" s="34">
        <v>0</v>
      </c>
      <c r="G23" s="34">
        <v>0</v>
      </c>
    </row>
    <row r="24" spans="1:7" x14ac:dyDescent="0.2">
      <c r="A24" s="18" t="s">
        <v>48</v>
      </c>
      <c r="B24" s="34">
        <v>314000</v>
      </c>
      <c r="C24" s="34">
        <v>77618.899999999994</v>
      </c>
      <c r="D24" s="36">
        <v>0.2472</v>
      </c>
      <c r="E24" s="34">
        <v>114059.4</v>
      </c>
      <c r="F24" s="34">
        <v>5170</v>
      </c>
      <c r="G24" s="34">
        <v>5706</v>
      </c>
    </row>
    <row r="25" spans="1:7" x14ac:dyDescent="0.2">
      <c r="A25" s="18" t="s">
        <v>49</v>
      </c>
      <c r="B25" s="34">
        <v>10979.27</v>
      </c>
      <c r="C25" s="34">
        <v>5489.64</v>
      </c>
      <c r="D25" s="36">
        <v>0.5</v>
      </c>
      <c r="E25" s="34">
        <v>5225.22</v>
      </c>
      <c r="F25" s="34">
        <v>5205.0600000000004</v>
      </c>
      <c r="G25" s="34">
        <v>5102.88</v>
      </c>
    </row>
    <row r="26" spans="1:7" x14ac:dyDescent="0.2">
      <c r="A26" s="19" t="s">
        <v>65</v>
      </c>
      <c r="B26" s="35">
        <v>543519.32999999996</v>
      </c>
      <c r="C26" s="35">
        <v>101506.98</v>
      </c>
      <c r="D26" s="37">
        <v>0.18679999999999999</v>
      </c>
      <c r="E26" s="35">
        <v>129317.63</v>
      </c>
      <c r="F26" s="35">
        <v>24465.15</v>
      </c>
      <c r="G26" s="35">
        <v>20922.52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6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9" t="s">
        <v>103</v>
      </c>
    </row>
    <row r="2" spans="1:8" ht="18.75" x14ac:dyDescent="0.2">
      <c r="A2" s="9" t="s">
        <v>83</v>
      </c>
    </row>
    <row r="3" spans="1:8" x14ac:dyDescent="0.2">
      <c r="A3" s="1" t="str">
        <f>+'City Wide'!A3</f>
        <v>For March (50.0%)</v>
      </c>
    </row>
    <row r="4" spans="1:8" x14ac:dyDescent="0.2">
      <c r="A4" s="1" t="str">
        <f>+'City Wide'!A4</f>
        <v>Fiscal Year 2022</v>
      </c>
    </row>
    <row r="6" spans="1:8" x14ac:dyDescent="0.2">
      <c r="A6" s="2" t="s">
        <v>0</v>
      </c>
      <c r="B6" s="2" t="s">
        <v>1</v>
      </c>
      <c r="C6" s="2" t="s">
        <v>2</v>
      </c>
      <c r="D6" s="7" t="s">
        <v>3</v>
      </c>
      <c r="E6" s="7" t="s">
        <v>4</v>
      </c>
      <c r="F6" s="2" t="s">
        <v>5</v>
      </c>
      <c r="G6" s="2" t="s">
        <v>6</v>
      </c>
    </row>
    <row r="7" spans="1:8" x14ac:dyDescent="0.2">
      <c r="A7" s="19" t="s">
        <v>66</v>
      </c>
      <c r="B7" s="16" t="s">
        <v>8</v>
      </c>
      <c r="C7" s="16" t="s">
        <v>8</v>
      </c>
      <c r="D7" s="17" t="s">
        <v>8</v>
      </c>
      <c r="E7" s="20" t="s">
        <v>8</v>
      </c>
      <c r="F7" s="16" t="s">
        <v>8</v>
      </c>
      <c r="G7" s="16" t="s">
        <v>8</v>
      </c>
    </row>
    <row r="8" spans="1:8" x14ac:dyDescent="0.2">
      <c r="A8" s="18" t="s">
        <v>16</v>
      </c>
      <c r="B8" s="34">
        <v>500</v>
      </c>
      <c r="C8" s="34">
        <v>97.43</v>
      </c>
      <c r="D8" s="36">
        <v>0.19489999999999999</v>
      </c>
      <c r="E8" s="34">
        <v>0</v>
      </c>
      <c r="F8" s="34">
        <v>0</v>
      </c>
      <c r="G8" s="34">
        <v>0</v>
      </c>
      <c r="H8" s="14"/>
    </row>
    <row r="9" spans="1:8" x14ac:dyDescent="0.2">
      <c r="A9" s="18" t="s">
        <v>17</v>
      </c>
      <c r="B9" s="34">
        <v>0</v>
      </c>
      <c r="C9" s="34">
        <v>0</v>
      </c>
      <c r="D9" s="36">
        <v>0</v>
      </c>
      <c r="E9" s="34">
        <v>0</v>
      </c>
      <c r="F9" s="34">
        <v>0</v>
      </c>
      <c r="G9" s="34">
        <v>0</v>
      </c>
      <c r="H9" s="14"/>
    </row>
    <row r="10" spans="1:8" x14ac:dyDescent="0.2">
      <c r="A10" s="18" t="s">
        <v>18</v>
      </c>
      <c r="B10" s="34">
        <v>750</v>
      </c>
      <c r="C10" s="34">
        <v>175</v>
      </c>
      <c r="D10" s="36">
        <v>0.23330000000000001</v>
      </c>
      <c r="E10" s="34">
        <v>0</v>
      </c>
      <c r="F10" s="34">
        <v>0</v>
      </c>
      <c r="G10" s="34">
        <v>0</v>
      </c>
      <c r="H10" s="14"/>
    </row>
    <row r="11" spans="1:8" x14ac:dyDescent="0.2">
      <c r="A11" s="18" t="s">
        <v>32</v>
      </c>
      <c r="B11" s="34">
        <v>500520</v>
      </c>
      <c r="C11" s="34">
        <v>400878.71</v>
      </c>
      <c r="D11" s="36">
        <v>0.80089999999999995</v>
      </c>
      <c r="E11" s="34">
        <v>470225.28</v>
      </c>
      <c r="F11" s="34">
        <v>466416.39</v>
      </c>
      <c r="G11" s="34">
        <v>241343.01</v>
      </c>
      <c r="H11" s="14"/>
    </row>
    <row r="12" spans="1:8" x14ac:dyDescent="0.2">
      <c r="A12" s="18" t="s">
        <v>49</v>
      </c>
      <c r="B12" s="34">
        <v>62738.86</v>
      </c>
      <c r="C12" s="34">
        <v>31369.439999999999</v>
      </c>
      <c r="D12" s="36">
        <v>0.5</v>
      </c>
      <c r="E12" s="34">
        <v>29858.58</v>
      </c>
      <c r="F12" s="34">
        <v>29742.66</v>
      </c>
      <c r="G12" s="34">
        <v>29159.4</v>
      </c>
      <c r="H12" s="14"/>
    </row>
    <row r="13" spans="1:8" x14ac:dyDescent="0.2">
      <c r="A13" s="19" t="s">
        <v>66</v>
      </c>
      <c r="B13" s="35">
        <v>564508.86</v>
      </c>
      <c r="C13" s="35">
        <v>432520.58</v>
      </c>
      <c r="D13" s="37">
        <v>0.76619999999999999</v>
      </c>
      <c r="E13" s="35">
        <v>500083.86</v>
      </c>
      <c r="F13" s="35">
        <v>496159.05</v>
      </c>
      <c r="G13" s="35">
        <v>270502.40999999997</v>
      </c>
      <c r="H13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316019.58</v>
      </c>
      <c r="C8" s="34">
        <v>155883.22</v>
      </c>
      <c r="D8" s="36">
        <v>0.49330000000000002</v>
      </c>
      <c r="E8" s="34">
        <v>148947.85</v>
      </c>
      <c r="F8" s="34">
        <v>149408.74</v>
      </c>
      <c r="G8" s="34">
        <v>152430.28</v>
      </c>
    </row>
    <row r="9" spans="1:7" x14ac:dyDescent="0.2">
      <c r="A9" s="18" t="s">
        <v>10</v>
      </c>
      <c r="B9" s="34">
        <v>144005.23000000001</v>
      </c>
      <c r="C9" s="34">
        <v>70937.83</v>
      </c>
      <c r="D9" s="36">
        <v>0.49259999999999998</v>
      </c>
      <c r="E9" s="34">
        <v>69726.84</v>
      </c>
      <c r="F9" s="34">
        <v>66363.34</v>
      </c>
      <c r="G9" s="34">
        <v>62375.26</v>
      </c>
    </row>
    <row r="10" spans="1:7" x14ac:dyDescent="0.2">
      <c r="A10" s="18" t="s">
        <v>11</v>
      </c>
      <c r="B10" s="34">
        <v>1000</v>
      </c>
      <c r="C10" s="34">
        <v>345.21</v>
      </c>
      <c r="D10" s="36">
        <v>0.34520000000000001</v>
      </c>
      <c r="E10" s="34">
        <v>33</v>
      </c>
      <c r="F10" s="34">
        <v>223.92</v>
      </c>
      <c r="G10" s="34">
        <v>316.11</v>
      </c>
    </row>
    <row r="11" spans="1:7" x14ac:dyDescent="0.2">
      <c r="A11" s="18" t="s">
        <v>12</v>
      </c>
      <c r="B11" s="34">
        <v>24000</v>
      </c>
      <c r="C11" s="34">
        <v>15675.4</v>
      </c>
      <c r="D11" s="36">
        <v>0.65310000000000001</v>
      </c>
      <c r="E11" s="34">
        <v>14473.94</v>
      </c>
      <c r="F11" s="34">
        <v>14992.55</v>
      </c>
      <c r="G11" s="34">
        <v>11296.88</v>
      </c>
    </row>
    <row r="12" spans="1:7" x14ac:dyDescent="0.2">
      <c r="A12" s="18" t="s">
        <v>13</v>
      </c>
      <c r="B12" s="34">
        <v>0</v>
      </c>
      <c r="C12" s="34">
        <v>10.99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26</v>
      </c>
      <c r="B13" s="34">
        <v>20000</v>
      </c>
      <c r="C13" s="34">
        <v>17276.900000000001</v>
      </c>
      <c r="D13" s="36">
        <v>0.86380000000000001</v>
      </c>
      <c r="E13" s="34">
        <v>7336.65</v>
      </c>
      <c r="F13" s="34">
        <v>7364.16</v>
      </c>
      <c r="G13" s="34">
        <v>6836.39</v>
      </c>
    </row>
    <row r="14" spans="1:7" x14ac:dyDescent="0.2">
      <c r="A14" s="18" t="s">
        <v>14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16</v>
      </c>
      <c r="B15" s="34">
        <v>1500</v>
      </c>
      <c r="C15" s="34">
        <v>155.38</v>
      </c>
      <c r="D15" s="36">
        <v>0.1036</v>
      </c>
      <c r="E15" s="34">
        <v>152.06</v>
      </c>
      <c r="F15" s="34">
        <v>896.36</v>
      </c>
      <c r="G15" s="34">
        <v>657.03</v>
      </c>
    </row>
    <row r="16" spans="1:7" x14ac:dyDescent="0.2">
      <c r="A16" s="18" t="s">
        <v>17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18</v>
      </c>
      <c r="B17" s="34">
        <v>1500</v>
      </c>
      <c r="C17" s="34">
        <v>3150</v>
      </c>
      <c r="D17" s="36">
        <v>2.1</v>
      </c>
      <c r="E17" s="34">
        <v>0</v>
      </c>
      <c r="F17" s="34">
        <v>200</v>
      </c>
      <c r="G17" s="34">
        <v>0</v>
      </c>
    </row>
    <row r="18" spans="1:7" x14ac:dyDescent="0.2">
      <c r="A18" s="18" t="s">
        <v>19</v>
      </c>
      <c r="B18" s="34">
        <v>300</v>
      </c>
      <c r="C18" s="34">
        <v>105.98</v>
      </c>
      <c r="D18" s="36">
        <v>0.3533</v>
      </c>
      <c r="E18" s="34">
        <v>48.46</v>
      </c>
      <c r="F18" s="34">
        <v>46.33</v>
      </c>
      <c r="G18" s="34">
        <v>94.5</v>
      </c>
    </row>
    <row r="19" spans="1:7" x14ac:dyDescent="0.2">
      <c r="A19" s="18" t="s">
        <v>20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21</v>
      </c>
      <c r="B20" s="34">
        <v>8750</v>
      </c>
      <c r="C20" s="34">
        <v>4691.3</v>
      </c>
      <c r="D20" s="36">
        <v>0.53610000000000002</v>
      </c>
      <c r="E20" s="34">
        <v>3974.45</v>
      </c>
      <c r="F20" s="34">
        <v>4183.17</v>
      </c>
      <c r="G20" s="34">
        <v>3979.21</v>
      </c>
    </row>
    <row r="21" spans="1:7" x14ac:dyDescent="0.2">
      <c r="A21" s="18" t="s">
        <v>35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22</v>
      </c>
      <c r="B22" s="34">
        <v>5000</v>
      </c>
      <c r="C22" s="34">
        <v>829.24</v>
      </c>
      <c r="D22" s="36">
        <v>0.1658</v>
      </c>
      <c r="E22" s="34">
        <v>17.989999999999998</v>
      </c>
      <c r="F22" s="34">
        <v>1893.36</v>
      </c>
      <c r="G22" s="34">
        <v>3229.49</v>
      </c>
    </row>
    <row r="23" spans="1:7" x14ac:dyDescent="0.2">
      <c r="A23" s="18" t="s">
        <v>36</v>
      </c>
      <c r="B23" s="34">
        <v>3000</v>
      </c>
      <c r="C23" s="34">
        <v>813.97</v>
      </c>
      <c r="D23" s="36">
        <v>0.27129999999999999</v>
      </c>
      <c r="E23" s="34">
        <v>275.23</v>
      </c>
      <c r="F23" s="34">
        <v>676.75</v>
      </c>
      <c r="G23" s="34">
        <v>737.95</v>
      </c>
    </row>
    <row r="24" spans="1:7" x14ac:dyDescent="0.2">
      <c r="A24" s="18" t="s">
        <v>23</v>
      </c>
      <c r="B24" s="34">
        <v>0</v>
      </c>
      <c r="C24" s="34">
        <v>0</v>
      </c>
      <c r="D24" s="36">
        <v>0</v>
      </c>
      <c r="E24" s="34">
        <v>0</v>
      </c>
      <c r="F24" s="34">
        <v>0</v>
      </c>
      <c r="G24" s="34">
        <v>0</v>
      </c>
    </row>
    <row r="25" spans="1:7" x14ac:dyDescent="0.2">
      <c r="A25" s="18" t="s">
        <v>37</v>
      </c>
      <c r="B25" s="34">
        <v>6000</v>
      </c>
      <c r="C25" s="34">
        <v>4043.53</v>
      </c>
      <c r="D25" s="36">
        <v>0.67390000000000005</v>
      </c>
      <c r="E25" s="34">
        <v>3324.4</v>
      </c>
      <c r="F25" s="34">
        <v>3115.35</v>
      </c>
      <c r="G25" s="34">
        <v>2408.42</v>
      </c>
    </row>
    <row r="26" spans="1:7" x14ac:dyDescent="0.2">
      <c r="A26" s="18" t="s">
        <v>24</v>
      </c>
      <c r="B26" s="34">
        <v>200</v>
      </c>
      <c r="C26" s="34">
        <v>41.86</v>
      </c>
      <c r="D26" s="36">
        <v>0.20930000000000001</v>
      </c>
      <c r="E26" s="34">
        <v>0</v>
      </c>
      <c r="F26" s="34">
        <v>0</v>
      </c>
      <c r="G26" s="34">
        <v>0</v>
      </c>
    </row>
    <row r="27" spans="1:7" x14ac:dyDescent="0.2">
      <c r="A27" s="18" t="s">
        <v>44</v>
      </c>
      <c r="B27" s="34">
        <v>0</v>
      </c>
      <c r="C27" s="34">
        <v>0</v>
      </c>
      <c r="D27" s="36">
        <v>0</v>
      </c>
      <c r="E27" s="34">
        <v>0</v>
      </c>
      <c r="F27" s="34">
        <v>0</v>
      </c>
      <c r="G27" s="34">
        <v>0</v>
      </c>
    </row>
    <row r="28" spans="1:7" x14ac:dyDescent="0.2">
      <c r="A28" s="18" t="s">
        <v>47</v>
      </c>
      <c r="B28" s="34">
        <v>0</v>
      </c>
      <c r="C28" s="34">
        <v>0</v>
      </c>
      <c r="D28" s="36">
        <v>0</v>
      </c>
      <c r="E28" s="34">
        <v>0</v>
      </c>
      <c r="F28" s="34">
        <v>0</v>
      </c>
      <c r="G28" s="34">
        <v>0</v>
      </c>
    </row>
    <row r="29" spans="1:7" x14ac:dyDescent="0.2">
      <c r="A29" s="18" t="s">
        <v>27</v>
      </c>
      <c r="B29" s="34">
        <v>730.55</v>
      </c>
      <c r="C29" s="34">
        <v>365.28</v>
      </c>
      <c r="D29" s="36">
        <v>0.5</v>
      </c>
      <c r="E29" s="34">
        <v>347.7</v>
      </c>
      <c r="F29" s="34">
        <v>346.32</v>
      </c>
      <c r="G29" s="34">
        <v>339.54</v>
      </c>
    </row>
    <row r="30" spans="1:7" x14ac:dyDescent="0.2">
      <c r="A30" s="18" t="s">
        <v>48</v>
      </c>
      <c r="B30" s="34">
        <v>360000</v>
      </c>
      <c r="C30" s="34">
        <v>8176.35</v>
      </c>
      <c r="D30" s="36">
        <v>2.2700000000000001E-2</v>
      </c>
      <c r="E30" s="34">
        <v>0</v>
      </c>
      <c r="F30" s="34">
        <v>11103</v>
      </c>
      <c r="G30" s="34">
        <v>334.92</v>
      </c>
    </row>
    <row r="31" spans="1:7" x14ac:dyDescent="0.2">
      <c r="A31" s="19" t="s">
        <v>67</v>
      </c>
      <c r="B31" s="35">
        <v>892005.36</v>
      </c>
      <c r="C31" s="35">
        <v>282502.44</v>
      </c>
      <c r="D31" s="37">
        <v>0.31669999999999998</v>
      </c>
      <c r="E31" s="35">
        <v>248658.57</v>
      </c>
      <c r="F31" s="35">
        <v>260813.35</v>
      </c>
      <c r="G31" s="35">
        <v>245035.98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6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99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0</v>
      </c>
      <c r="C8" s="34">
        <v>0</v>
      </c>
      <c r="D8" s="36">
        <v>0</v>
      </c>
      <c r="E8" s="34">
        <v>0</v>
      </c>
      <c r="F8" s="34">
        <v>0</v>
      </c>
      <c r="G8" s="34">
        <v>0</v>
      </c>
    </row>
    <row r="9" spans="1:7" x14ac:dyDescent="0.2">
      <c r="A9" s="18" t="s">
        <v>10</v>
      </c>
      <c r="B9" s="34">
        <v>0</v>
      </c>
      <c r="C9" s="34">
        <v>0</v>
      </c>
      <c r="D9" s="36">
        <v>0</v>
      </c>
      <c r="E9" s="34">
        <v>0</v>
      </c>
      <c r="F9" s="34">
        <v>0</v>
      </c>
      <c r="G9" s="34">
        <v>0</v>
      </c>
    </row>
    <row r="10" spans="1:7" x14ac:dyDescent="0.2">
      <c r="A10" s="18" t="s">
        <v>12</v>
      </c>
      <c r="B10" s="34">
        <v>5000</v>
      </c>
      <c r="C10" s="34">
        <v>145</v>
      </c>
      <c r="D10" s="36">
        <v>2.9000000000000001E-2</v>
      </c>
      <c r="E10" s="34">
        <v>1423</v>
      </c>
      <c r="F10" s="34">
        <v>402.99</v>
      </c>
      <c r="G10" s="34">
        <v>0</v>
      </c>
    </row>
    <row r="11" spans="1:7" x14ac:dyDescent="0.2">
      <c r="A11" s="18" t="s">
        <v>16</v>
      </c>
      <c r="B11" s="34">
        <v>0</v>
      </c>
      <c r="C11" s="34">
        <v>4514</v>
      </c>
      <c r="D11" s="36">
        <v>0</v>
      </c>
      <c r="E11" s="34">
        <v>1120</v>
      </c>
      <c r="F11" s="34">
        <v>0</v>
      </c>
      <c r="G11" s="34">
        <v>0</v>
      </c>
    </row>
    <row r="12" spans="1:7" x14ac:dyDescent="0.2">
      <c r="A12" s="18" t="s">
        <v>18</v>
      </c>
      <c r="B12" s="34">
        <v>30000</v>
      </c>
      <c r="C12" s="34">
        <v>17500</v>
      </c>
      <c r="D12" s="36">
        <v>0.58330000000000004</v>
      </c>
      <c r="E12" s="34">
        <v>0</v>
      </c>
      <c r="F12" s="34">
        <v>1140</v>
      </c>
      <c r="G12" s="34">
        <v>0</v>
      </c>
    </row>
    <row r="13" spans="1:7" x14ac:dyDescent="0.2">
      <c r="A13" s="18" t="s">
        <v>20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32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24</v>
      </c>
      <c r="B15" s="34">
        <v>0</v>
      </c>
      <c r="C15" s="34">
        <v>0</v>
      </c>
      <c r="D15" s="36">
        <v>0</v>
      </c>
      <c r="E15" s="34">
        <v>0</v>
      </c>
      <c r="F15" s="34">
        <v>0</v>
      </c>
      <c r="G15" s="34">
        <v>0</v>
      </c>
    </row>
    <row r="16" spans="1:7" x14ac:dyDescent="0.2">
      <c r="A16" s="18" t="s">
        <v>27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48</v>
      </c>
      <c r="B17" s="34">
        <v>55000</v>
      </c>
      <c r="C17" s="34">
        <v>0</v>
      </c>
      <c r="D17" s="36">
        <v>0</v>
      </c>
      <c r="E17" s="34">
        <v>13525.75</v>
      </c>
      <c r="F17" s="34">
        <v>8044.96</v>
      </c>
      <c r="G17" s="34">
        <v>20901.03</v>
      </c>
    </row>
    <row r="18" spans="1:7" x14ac:dyDescent="0.2">
      <c r="A18" s="19" t="s">
        <v>99</v>
      </c>
      <c r="B18" s="35">
        <v>90000</v>
      </c>
      <c r="C18" s="35">
        <v>22159</v>
      </c>
      <c r="D18" s="37">
        <v>0.2462</v>
      </c>
      <c r="E18" s="35">
        <v>16068.75</v>
      </c>
      <c r="F18" s="35">
        <v>9587.9500000000007</v>
      </c>
      <c r="G18" s="35">
        <v>20901.03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24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25</v>
      </c>
      <c r="B7" s="16" t="s">
        <v>8</v>
      </c>
      <c r="C7" s="16" t="s">
        <v>8</v>
      </c>
      <c r="D7" s="25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1" t="s">
        <v>9</v>
      </c>
      <c r="B8" s="34">
        <v>734630.39</v>
      </c>
      <c r="C8" s="34">
        <v>322058.33</v>
      </c>
      <c r="D8" s="36">
        <v>0.43840000000000001</v>
      </c>
      <c r="E8" s="34">
        <v>292171.63</v>
      </c>
      <c r="F8" s="34">
        <v>328429.36</v>
      </c>
      <c r="G8" s="34">
        <v>347473.27</v>
      </c>
    </row>
    <row r="9" spans="1:7" x14ac:dyDescent="0.2">
      <c r="A9" s="31" t="s">
        <v>10</v>
      </c>
      <c r="B9" s="34">
        <v>256135.8</v>
      </c>
      <c r="C9" s="34">
        <v>110455.03999999999</v>
      </c>
      <c r="D9" s="36">
        <v>0.43120000000000003</v>
      </c>
      <c r="E9" s="34">
        <v>101237.39</v>
      </c>
      <c r="F9" s="34">
        <v>108185.32</v>
      </c>
      <c r="G9" s="34">
        <v>105472.43</v>
      </c>
    </row>
    <row r="10" spans="1:7" x14ac:dyDescent="0.2">
      <c r="A10" s="31" t="s">
        <v>11</v>
      </c>
      <c r="B10" s="34">
        <v>3000</v>
      </c>
      <c r="C10" s="34">
        <v>498.8</v>
      </c>
      <c r="D10" s="36">
        <v>0.1663</v>
      </c>
      <c r="E10" s="34">
        <v>901.45</v>
      </c>
      <c r="F10" s="34">
        <v>1095.1199999999999</v>
      </c>
      <c r="G10" s="34">
        <v>538.41</v>
      </c>
    </row>
    <row r="11" spans="1:7" x14ac:dyDescent="0.2">
      <c r="A11" s="31" t="s">
        <v>12</v>
      </c>
      <c r="B11" s="34">
        <v>4000</v>
      </c>
      <c r="C11" s="34">
        <v>1351.3</v>
      </c>
      <c r="D11" s="36">
        <v>0.33779999999999999</v>
      </c>
      <c r="E11" s="34">
        <v>1351.26</v>
      </c>
      <c r="F11" s="34">
        <v>1585.74</v>
      </c>
      <c r="G11" s="34">
        <v>1951.53</v>
      </c>
    </row>
    <row r="12" spans="1:7" x14ac:dyDescent="0.2">
      <c r="A12" s="31" t="s">
        <v>26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31" t="s">
        <v>15</v>
      </c>
      <c r="B13" s="34">
        <v>4700</v>
      </c>
      <c r="C13" s="34">
        <v>285</v>
      </c>
      <c r="D13" s="36">
        <v>6.0600000000000001E-2</v>
      </c>
      <c r="E13" s="34">
        <v>10027.73</v>
      </c>
      <c r="F13" s="34">
        <v>3845</v>
      </c>
      <c r="G13" s="34">
        <v>94.7</v>
      </c>
    </row>
    <row r="14" spans="1:7" x14ac:dyDescent="0.2">
      <c r="A14" s="31" t="s">
        <v>16</v>
      </c>
      <c r="B14" s="34">
        <v>11000</v>
      </c>
      <c r="C14" s="34">
        <v>6249.56</v>
      </c>
      <c r="D14" s="36">
        <v>0.56810000000000005</v>
      </c>
      <c r="E14" s="34">
        <v>1317.62</v>
      </c>
      <c r="F14" s="34">
        <v>14095.07</v>
      </c>
      <c r="G14" s="34">
        <v>9194.98</v>
      </c>
    </row>
    <row r="15" spans="1:7" x14ac:dyDescent="0.2">
      <c r="A15" s="31" t="s">
        <v>17</v>
      </c>
      <c r="B15" s="34">
        <v>13000</v>
      </c>
      <c r="C15" s="34">
        <v>1207.8900000000001</v>
      </c>
      <c r="D15" s="36">
        <v>9.2899999999999996E-2</v>
      </c>
      <c r="E15" s="34">
        <v>711.1</v>
      </c>
      <c r="F15" s="34">
        <v>5493.95</v>
      </c>
      <c r="G15" s="34">
        <v>7916.79</v>
      </c>
    </row>
    <row r="16" spans="1:7" x14ac:dyDescent="0.2">
      <c r="A16" s="31" t="s">
        <v>18</v>
      </c>
      <c r="B16" s="34">
        <v>32000</v>
      </c>
      <c r="C16" s="34">
        <v>22007.7</v>
      </c>
      <c r="D16" s="36">
        <v>0.68769999999999998</v>
      </c>
      <c r="E16" s="34">
        <v>6600.67</v>
      </c>
      <c r="F16" s="34">
        <v>20287.400000000001</v>
      </c>
      <c r="G16" s="34">
        <v>24447.37</v>
      </c>
    </row>
    <row r="17" spans="1:7" x14ac:dyDescent="0.2">
      <c r="A17" s="31" t="s">
        <v>20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31" t="s">
        <v>22</v>
      </c>
      <c r="B18" s="34">
        <v>0</v>
      </c>
      <c r="C18" s="34">
        <v>170</v>
      </c>
      <c r="D18" s="36">
        <v>0</v>
      </c>
      <c r="E18" s="34">
        <v>510</v>
      </c>
      <c r="F18" s="34">
        <v>0</v>
      </c>
      <c r="G18" s="34">
        <v>121.85</v>
      </c>
    </row>
    <row r="19" spans="1:7" x14ac:dyDescent="0.2">
      <c r="A19" s="31" t="s">
        <v>23</v>
      </c>
      <c r="B19" s="34">
        <v>155000</v>
      </c>
      <c r="C19" s="34">
        <v>25970</v>
      </c>
      <c r="D19" s="36">
        <v>0.16750000000000001</v>
      </c>
      <c r="E19" s="34">
        <v>11342.01</v>
      </c>
      <c r="F19" s="34">
        <v>37.22</v>
      </c>
      <c r="G19" s="34">
        <v>0</v>
      </c>
    </row>
    <row r="20" spans="1:7" x14ac:dyDescent="0.2">
      <c r="A20" s="31" t="s">
        <v>24</v>
      </c>
      <c r="B20" s="34">
        <v>0</v>
      </c>
      <c r="C20" s="34">
        <v>0</v>
      </c>
      <c r="D20" s="36">
        <v>0</v>
      </c>
      <c r="E20" s="34">
        <v>0</v>
      </c>
      <c r="F20" s="34">
        <v>0</v>
      </c>
      <c r="G20" s="34">
        <v>0</v>
      </c>
    </row>
    <row r="21" spans="1:7" x14ac:dyDescent="0.2">
      <c r="A21" s="31" t="s">
        <v>27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31" t="s">
        <v>48</v>
      </c>
      <c r="B22" s="34">
        <v>0</v>
      </c>
      <c r="C22" s="34">
        <v>0</v>
      </c>
      <c r="D22" s="36">
        <v>0</v>
      </c>
      <c r="E22" s="34">
        <v>604.79999999999995</v>
      </c>
      <c r="F22" s="34">
        <v>13273.49</v>
      </c>
      <c r="G22" s="34">
        <v>50000</v>
      </c>
    </row>
    <row r="23" spans="1:7" x14ac:dyDescent="0.2">
      <c r="A23" s="32" t="s">
        <v>25</v>
      </c>
      <c r="B23" s="35">
        <v>1213466.19</v>
      </c>
      <c r="C23" s="35">
        <v>490253.62</v>
      </c>
      <c r="D23" s="37">
        <v>0.40400000000000003</v>
      </c>
      <c r="E23" s="35">
        <v>426775.66</v>
      </c>
      <c r="F23" s="35">
        <v>496327.67</v>
      </c>
      <c r="G23" s="35">
        <v>547211.32999999996</v>
      </c>
    </row>
    <row r="24" spans="1:7" x14ac:dyDescent="0.2">
      <c r="D24" s="26"/>
    </row>
    <row r="25" spans="1:7" x14ac:dyDescent="0.2">
      <c r="D25" s="26"/>
    </row>
    <row r="26" spans="1:7" x14ac:dyDescent="0.2">
      <c r="D26" s="25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24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28</v>
      </c>
      <c r="B7" s="16" t="s">
        <v>8</v>
      </c>
      <c r="C7" s="16" t="s">
        <v>8</v>
      </c>
      <c r="D7" s="25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490718.14</v>
      </c>
      <c r="C8" s="34">
        <v>237958.25</v>
      </c>
      <c r="D8" s="36">
        <v>0.4849</v>
      </c>
      <c r="E8" s="34">
        <v>252450.81</v>
      </c>
      <c r="F8" s="34">
        <v>241645.82</v>
      </c>
      <c r="G8" s="34">
        <v>238387.56</v>
      </c>
    </row>
    <row r="9" spans="1:7" x14ac:dyDescent="0.2">
      <c r="A9" s="18" t="s">
        <v>10</v>
      </c>
      <c r="B9" s="34">
        <v>182883.28</v>
      </c>
      <c r="C9" s="34">
        <v>84363.3</v>
      </c>
      <c r="D9" s="36">
        <v>0.46129999999999999</v>
      </c>
      <c r="E9" s="34">
        <v>93459.04</v>
      </c>
      <c r="F9" s="34">
        <v>90335.61</v>
      </c>
      <c r="G9" s="34">
        <v>86902.91</v>
      </c>
    </row>
    <row r="10" spans="1:7" x14ac:dyDescent="0.2">
      <c r="A10" s="18" t="s">
        <v>11</v>
      </c>
      <c r="B10" s="34">
        <v>23800</v>
      </c>
      <c r="C10" s="34">
        <v>11856.22</v>
      </c>
      <c r="D10" s="36">
        <v>0.49819999999999998</v>
      </c>
      <c r="E10" s="34">
        <v>16025.57</v>
      </c>
      <c r="F10" s="34">
        <v>10599.44</v>
      </c>
      <c r="G10" s="34">
        <v>6768.66</v>
      </c>
    </row>
    <row r="11" spans="1:7" x14ac:dyDescent="0.2">
      <c r="A11" s="18" t="s">
        <v>12</v>
      </c>
      <c r="B11" s="34">
        <v>3100</v>
      </c>
      <c r="C11" s="34">
        <v>286.42</v>
      </c>
      <c r="D11" s="36">
        <v>9.2399999999999996E-2</v>
      </c>
      <c r="E11" s="34">
        <v>2197.34</v>
      </c>
      <c r="F11" s="34">
        <v>1062.3800000000001</v>
      </c>
      <c r="G11" s="34">
        <v>511.52</v>
      </c>
    </row>
    <row r="12" spans="1:7" x14ac:dyDescent="0.2">
      <c r="A12" s="18" t="s">
        <v>14</v>
      </c>
      <c r="B12" s="34">
        <v>47500</v>
      </c>
      <c r="C12" s="34">
        <v>47185</v>
      </c>
      <c r="D12" s="36">
        <v>0.99339999999999995</v>
      </c>
      <c r="E12" s="34">
        <v>6557.8</v>
      </c>
      <c r="F12" s="34">
        <v>45575</v>
      </c>
      <c r="G12" s="34">
        <v>43958.84</v>
      </c>
    </row>
    <row r="13" spans="1:7" x14ac:dyDescent="0.2">
      <c r="A13" s="18" t="s">
        <v>15</v>
      </c>
      <c r="B13" s="34">
        <v>7200</v>
      </c>
      <c r="C13" s="34">
        <v>2934.3</v>
      </c>
      <c r="D13" s="36">
        <v>0.40749999999999997</v>
      </c>
      <c r="E13" s="34">
        <v>4423.93</v>
      </c>
      <c r="F13" s="34">
        <v>1756.03</v>
      </c>
      <c r="G13" s="34">
        <v>2555.66</v>
      </c>
    </row>
    <row r="14" spans="1:7" x14ac:dyDescent="0.2">
      <c r="A14" s="18" t="s">
        <v>16</v>
      </c>
      <c r="B14" s="34">
        <v>5005</v>
      </c>
      <c r="C14" s="34">
        <v>2556.7800000000002</v>
      </c>
      <c r="D14" s="36">
        <v>0.51080000000000003</v>
      </c>
      <c r="E14" s="34">
        <v>466.32</v>
      </c>
      <c r="F14" s="34">
        <v>1571.42</v>
      </c>
      <c r="G14" s="34">
        <v>2990.52</v>
      </c>
    </row>
    <row r="15" spans="1:7" x14ac:dyDescent="0.2">
      <c r="A15" s="18" t="s">
        <v>17</v>
      </c>
      <c r="B15" s="34">
        <v>22905</v>
      </c>
      <c r="C15" s="34">
        <v>21673.4</v>
      </c>
      <c r="D15" s="36">
        <v>0.94620000000000004</v>
      </c>
      <c r="E15" s="34">
        <v>21138.799999999999</v>
      </c>
      <c r="F15" s="34">
        <v>20835.599999999999</v>
      </c>
      <c r="G15" s="34">
        <v>20610.8</v>
      </c>
    </row>
    <row r="16" spans="1:7" x14ac:dyDescent="0.2">
      <c r="A16" s="18" t="s">
        <v>18</v>
      </c>
      <c r="B16" s="34">
        <v>6275</v>
      </c>
      <c r="C16" s="34">
        <v>135</v>
      </c>
      <c r="D16" s="36">
        <v>2.1499999999999998E-2</v>
      </c>
      <c r="E16" s="34">
        <v>434</v>
      </c>
      <c r="F16" s="34">
        <v>538.33000000000004</v>
      </c>
      <c r="G16" s="34">
        <v>801</v>
      </c>
    </row>
    <row r="17" spans="1:7" x14ac:dyDescent="0.2">
      <c r="A17" s="18" t="s">
        <v>19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-44.99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21</v>
      </c>
      <c r="B19" s="34">
        <v>28000</v>
      </c>
      <c r="C19" s="34">
        <v>12421.21</v>
      </c>
      <c r="D19" s="36">
        <v>0.44359999999999999</v>
      </c>
      <c r="E19" s="34">
        <v>11921.95</v>
      </c>
      <c r="F19" s="34">
        <v>10860.63</v>
      </c>
      <c r="G19" s="34">
        <v>11463.78</v>
      </c>
    </row>
    <row r="20" spans="1:7" x14ac:dyDescent="0.2">
      <c r="A20" s="18" t="s">
        <v>22</v>
      </c>
      <c r="B20" s="34">
        <v>5700</v>
      </c>
      <c r="C20" s="34">
        <v>3666.19</v>
      </c>
      <c r="D20" s="36">
        <v>0.64319999999999999</v>
      </c>
      <c r="E20" s="34">
        <v>2908.02</v>
      </c>
      <c r="F20" s="34">
        <v>3736.26</v>
      </c>
      <c r="G20" s="34">
        <v>6168.79</v>
      </c>
    </row>
    <row r="21" spans="1:7" x14ac:dyDescent="0.2">
      <c r="A21" s="18" t="s">
        <v>23</v>
      </c>
      <c r="B21" s="34">
        <v>0</v>
      </c>
      <c r="C21" s="34">
        <v>0</v>
      </c>
      <c r="D21" s="36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24</v>
      </c>
      <c r="B22" s="34">
        <v>56100</v>
      </c>
      <c r="C22" s="34">
        <v>29266.36</v>
      </c>
      <c r="D22" s="36">
        <v>0.52170000000000005</v>
      </c>
      <c r="E22" s="34">
        <v>25880.34</v>
      </c>
      <c r="F22" s="34">
        <v>20356.82</v>
      </c>
      <c r="G22" s="34">
        <v>15632.14</v>
      </c>
    </row>
    <row r="23" spans="1:7" x14ac:dyDescent="0.2">
      <c r="A23" s="18" t="s">
        <v>48</v>
      </c>
      <c r="B23" s="34">
        <v>15600</v>
      </c>
      <c r="C23" s="34">
        <v>0</v>
      </c>
      <c r="D23" s="36">
        <v>0</v>
      </c>
      <c r="E23" s="34">
        <v>0</v>
      </c>
      <c r="F23" s="34">
        <v>10638.75</v>
      </c>
      <c r="G23" s="34">
        <v>13442.82</v>
      </c>
    </row>
    <row r="24" spans="1:7" x14ac:dyDescent="0.2">
      <c r="A24" s="19" t="s">
        <v>28</v>
      </c>
      <c r="B24" s="35">
        <v>894786.42</v>
      </c>
      <c r="C24" s="35">
        <v>454302.43</v>
      </c>
      <c r="D24" s="37">
        <v>0.50770000000000004</v>
      </c>
      <c r="E24" s="35">
        <v>437863.92</v>
      </c>
      <c r="F24" s="35">
        <v>459512.09</v>
      </c>
      <c r="G24" s="35">
        <v>450150.01</v>
      </c>
    </row>
    <row r="25" spans="1:7" x14ac:dyDescent="0.2">
      <c r="D25" s="26"/>
    </row>
    <row r="26" spans="1:7" x14ac:dyDescent="0.2">
      <c r="D26" s="25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24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29</v>
      </c>
      <c r="B7" s="16" t="s">
        <v>8</v>
      </c>
      <c r="C7" s="16" t="s">
        <v>8</v>
      </c>
      <c r="D7" s="25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376447.61</v>
      </c>
      <c r="C8" s="34">
        <v>178127.18</v>
      </c>
      <c r="D8" s="36">
        <v>0.47320000000000001</v>
      </c>
      <c r="E8" s="34">
        <v>178665.37</v>
      </c>
      <c r="F8" s="34">
        <v>166864.60999999999</v>
      </c>
      <c r="G8" s="34">
        <v>121392.97</v>
      </c>
    </row>
    <row r="9" spans="1:7" x14ac:dyDescent="0.2">
      <c r="A9" s="18" t="s">
        <v>10</v>
      </c>
      <c r="B9" s="34">
        <v>156707.82</v>
      </c>
      <c r="C9" s="34">
        <v>67292.62</v>
      </c>
      <c r="D9" s="36">
        <v>0.4294</v>
      </c>
      <c r="E9" s="34">
        <v>65368.38</v>
      </c>
      <c r="F9" s="34">
        <v>57180.94</v>
      </c>
      <c r="G9" s="34">
        <v>42821.73</v>
      </c>
    </row>
    <row r="10" spans="1:7" x14ac:dyDescent="0.2">
      <c r="A10" s="18" t="s">
        <v>11</v>
      </c>
      <c r="B10" s="34">
        <v>625</v>
      </c>
      <c r="C10" s="34">
        <v>139.26</v>
      </c>
      <c r="D10" s="36">
        <v>0.2228</v>
      </c>
      <c r="E10" s="34">
        <v>127.59</v>
      </c>
      <c r="F10" s="34">
        <v>244.14</v>
      </c>
      <c r="G10" s="34">
        <v>367.62</v>
      </c>
    </row>
    <row r="11" spans="1:7" x14ac:dyDescent="0.2">
      <c r="A11" s="18" t="s">
        <v>12</v>
      </c>
      <c r="B11" s="34">
        <v>400</v>
      </c>
      <c r="C11" s="34">
        <v>0</v>
      </c>
      <c r="D11" s="36">
        <v>0</v>
      </c>
      <c r="E11" s="34">
        <v>90.5</v>
      </c>
      <c r="F11" s="34">
        <v>0</v>
      </c>
      <c r="G11" s="34">
        <v>0</v>
      </c>
    </row>
    <row r="12" spans="1:7" x14ac:dyDescent="0.2">
      <c r="A12" s="18" t="s">
        <v>14</v>
      </c>
      <c r="B12" s="34">
        <v>360</v>
      </c>
      <c r="C12" s="34">
        <v>70</v>
      </c>
      <c r="D12" s="36">
        <v>0.19439999999999999</v>
      </c>
      <c r="E12" s="34">
        <v>132.30000000000001</v>
      </c>
      <c r="F12" s="34">
        <v>35</v>
      </c>
      <c r="G12" s="34">
        <v>43648.5</v>
      </c>
    </row>
    <row r="13" spans="1:7" x14ac:dyDescent="0.2">
      <c r="A13" s="18" t="s">
        <v>16</v>
      </c>
      <c r="B13" s="34">
        <v>3800</v>
      </c>
      <c r="C13" s="34">
        <v>311.72000000000003</v>
      </c>
      <c r="D13" s="36">
        <v>8.2000000000000003E-2</v>
      </c>
      <c r="E13" s="34">
        <v>801.5</v>
      </c>
      <c r="F13" s="34">
        <v>1261.78</v>
      </c>
      <c r="G13" s="34">
        <v>1579.44</v>
      </c>
    </row>
    <row r="14" spans="1:7" x14ac:dyDescent="0.2">
      <c r="A14" s="18" t="s">
        <v>17</v>
      </c>
      <c r="B14" s="34">
        <v>2840</v>
      </c>
      <c r="C14" s="34">
        <v>2550</v>
      </c>
      <c r="D14" s="36">
        <v>0.89790000000000003</v>
      </c>
      <c r="E14" s="34">
        <v>2395</v>
      </c>
      <c r="F14" s="34">
        <v>1322</v>
      </c>
      <c r="G14" s="34">
        <v>1000</v>
      </c>
    </row>
    <row r="15" spans="1:7" x14ac:dyDescent="0.2">
      <c r="A15" s="18" t="s">
        <v>18</v>
      </c>
      <c r="B15" s="34">
        <v>1000</v>
      </c>
      <c r="C15" s="34">
        <v>499</v>
      </c>
      <c r="D15" s="36">
        <v>0.499</v>
      </c>
      <c r="E15" s="34">
        <v>0</v>
      </c>
      <c r="F15" s="34">
        <v>5358</v>
      </c>
      <c r="G15" s="34">
        <v>0</v>
      </c>
    </row>
    <row r="16" spans="1:7" x14ac:dyDescent="0.2">
      <c r="A16" s="18" t="s">
        <v>20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22</v>
      </c>
      <c r="B17" s="34">
        <v>150</v>
      </c>
      <c r="C17" s="34">
        <v>46.74</v>
      </c>
      <c r="D17" s="36">
        <v>0.31159999999999999</v>
      </c>
      <c r="E17" s="34">
        <v>35.840000000000003</v>
      </c>
      <c r="F17" s="34">
        <v>70.22</v>
      </c>
      <c r="G17" s="34">
        <v>64.900000000000006</v>
      </c>
    </row>
    <row r="18" spans="1:7" x14ac:dyDescent="0.2">
      <c r="A18" s="18" t="s">
        <v>48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9" t="s">
        <v>29</v>
      </c>
      <c r="B19" s="35">
        <v>542330.43000000005</v>
      </c>
      <c r="C19" s="35">
        <v>249036.52</v>
      </c>
      <c r="D19" s="37">
        <v>0.4592</v>
      </c>
      <c r="E19" s="35">
        <v>247616.48</v>
      </c>
      <c r="F19" s="35">
        <v>232336.69</v>
      </c>
      <c r="G19" s="35">
        <v>210875.16</v>
      </c>
    </row>
    <row r="20" spans="1:7" x14ac:dyDescent="0.2">
      <c r="D20" s="26"/>
    </row>
    <row r="21" spans="1:7" x14ac:dyDescent="0.2">
      <c r="D21" s="26"/>
    </row>
    <row r="22" spans="1:7" x14ac:dyDescent="0.2">
      <c r="D22" s="26"/>
    </row>
    <row r="23" spans="1:7" x14ac:dyDescent="0.2">
      <c r="D23" s="26"/>
    </row>
    <row r="24" spans="1:7" x14ac:dyDescent="0.2">
      <c r="D24" s="26"/>
    </row>
    <row r="25" spans="1:7" x14ac:dyDescent="0.2">
      <c r="D25" s="26"/>
    </row>
    <row r="26" spans="1:7" x14ac:dyDescent="0.2">
      <c r="D26" s="25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24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5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34">
        <v>341125.5</v>
      </c>
      <c r="C8" s="34">
        <v>156140.35999999999</v>
      </c>
      <c r="D8" s="40">
        <v>0.4577</v>
      </c>
      <c r="E8" s="34">
        <v>153004.14000000001</v>
      </c>
      <c r="F8" s="34">
        <v>145053.10999999999</v>
      </c>
      <c r="G8" s="34">
        <v>144640.53</v>
      </c>
    </row>
    <row r="9" spans="1:7" x14ac:dyDescent="0.2">
      <c r="A9" s="5" t="s">
        <v>10</v>
      </c>
      <c r="B9" s="34">
        <v>158665.06</v>
      </c>
      <c r="C9" s="34">
        <v>75510.19</v>
      </c>
      <c r="D9" s="40">
        <v>0.47589999999999999</v>
      </c>
      <c r="E9" s="34">
        <v>68319.8</v>
      </c>
      <c r="F9" s="34">
        <v>74209.179999999993</v>
      </c>
      <c r="G9" s="34">
        <v>66214.67</v>
      </c>
    </row>
    <row r="10" spans="1:7" x14ac:dyDescent="0.2">
      <c r="A10" s="5" t="s">
        <v>11</v>
      </c>
      <c r="B10" s="34">
        <v>0</v>
      </c>
      <c r="C10" s="34">
        <v>0</v>
      </c>
      <c r="D10" s="40">
        <v>0</v>
      </c>
      <c r="E10" s="34">
        <v>0</v>
      </c>
      <c r="F10" s="34">
        <v>20</v>
      </c>
      <c r="G10" s="34">
        <v>31.41</v>
      </c>
    </row>
    <row r="11" spans="1:7" x14ac:dyDescent="0.2">
      <c r="A11" s="5" t="s">
        <v>12</v>
      </c>
      <c r="B11" s="34">
        <v>2700</v>
      </c>
      <c r="C11" s="34">
        <v>735.31</v>
      </c>
      <c r="D11" s="40">
        <v>0.27229999999999999</v>
      </c>
      <c r="E11" s="34">
        <v>542.03</v>
      </c>
      <c r="F11" s="34">
        <v>216.45</v>
      </c>
      <c r="G11" s="34">
        <v>611.22</v>
      </c>
    </row>
    <row r="12" spans="1:7" x14ac:dyDescent="0.2">
      <c r="A12" s="5" t="s">
        <v>26</v>
      </c>
      <c r="B12" s="34">
        <v>150</v>
      </c>
      <c r="C12" s="34">
        <v>176.17</v>
      </c>
      <c r="D12" s="40">
        <v>1.1745000000000001</v>
      </c>
      <c r="E12" s="34">
        <v>23.43</v>
      </c>
      <c r="F12" s="34">
        <v>23.74</v>
      </c>
      <c r="G12" s="34">
        <v>52.03</v>
      </c>
    </row>
    <row r="13" spans="1:7" x14ac:dyDescent="0.2">
      <c r="A13" s="5" t="s">
        <v>15</v>
      </c>
      <c r="B13" s="34">
        <v>3000</v>
      </c>
      <c r="C13" s="34">
        <v>958.93</v>
      </c>
      <c r="D13" s="40">
        <v>0.3196</v>
      </c>
      <c r="E13" s="34">
        <v>1132.25</v>
      </c>
      <c r="F13" s="34">
        <v>1288.2</v>
      </c>
      <c r="G13" s="34">
        <v>0</v>
      </c>
    </row>
    <row r="14" spans="1:7" x14ac:dyDescent="0.2">
      <c r="A14" s="5" t="s">
        <v>16</v>
      </c>
      <c r="B14" s="34">
        <v>8926</v>
      </c>
      <c r="C14" s="34">
        <v>532.59</v>
      </c>
      <c r="D14" s="40">
        <v>5.9700000000000003E-2</v>
      </c>
      <c r="E14" s="34">
        <v>449.71</v>
      </c>
      <c r="F14" s="34">
        <v>1546.21</v>
      </c>
      <c r="G14" s="34">
        <v>3217.41</v>
      </c>
    </row>
    <row r="15" spans="1:7" x14ac:dyDescent="0.2">
      <c r="A15" s="5" t="s">
        <v>17</v>
      </c>
      <c r="B15" s="34">
        <v>2600</v>
      </c>
      <c r="C15" s="34">
        <v>896</v>
      </c>
      <c r="D15" s="40">
        <v>0.34460000000000002</v>
      </c>
      <c r="E15" s="34">
        <v>756</v>
      </c>
      <c r="F15" s="34">
        <v>1154.0999999999999</v>
      </c>
      <c r="G15" s="34">
        <v>696</v>
      </c>
    </row>
    <row r="16" spans="1:7" x14ac:dyDescent="0.2">
      <c r="A16" s="5" t="s">
        <v>18</v>
      </c>
      <c r="B16" s="34">
        <v>2500</v>
      </c>
      <c r="C16" s="34">
        <v>75</v>
      </c>
      <c r="D16" s="40">
        <v>0.03</v>
      </c>
      <c r="E16" s="34">
        <v>615</v>
      </c>
      <c r="F16" s="34">
        <v>35</v>
      </c>
      <c r="G16" s="34">
        <v>4550</v>
      </c>
    </row>
    <row r="17" spans="1:7" x14ac:dyDescent="0.2">
      <c r="A17" s="5" t="s">
        <v>20</v>
      </c>
      <c r="B17" s="34">
        <v>0</v>
      </c>
      <c r="C17" s="34">
        <v>0</v>
      </c>
      <c r="D17" s="40">
        <v>0</v>
      </c>
      <c r="E17" s="34">
        <v>0</v>
      </c>
      <c r="F17" s="34">
        <v>0</v>
      </c>
      <c r="G17" s="34">
        <v>0</v>
      </c>
    </row>
    <row r="18" spans="1:7" x14ac:dyDescent="0.2">
      <c r="A18" s="5" t="s">
        <v>22</v>
      </c>
      <c r="B18" s="34">
        <v>200</v>
      </c>
      <c r="C18" s="34">
        <v>0</v>
      </c>
      <c r="D18" s="40">
        <v>0</v>
      </c>
      <c r="E18" s="34">
        <v>0</v>
      </c>
      <c r="F18" s="34">
        <v>102.71</v>
      </c>
      <c r="G18" s="34">
        <v>0</v>
      </c>
    </row>
    <row r="19" spans="1:7" x14ac:dyDescent="0.2">
      <c r="A19" s="5" t="s">
        <v>23</v>
      </c>
      <c r="B19" s="34">
        <v>0</v>
      </c>
      <c r="C19" s="34">
        <v>0</v>
      </c>
      <c r="D19" s="40">
        <v>0</v>
      </c>
      <c r="E19" s="34">
        <v>0</v>
      </c>
      <c r="F19" s="34">
        <v>0</v>
      </c>
      <c r="G19" s="34">
        <v>0</v>
      </c>
    </row>
    <row r="20" spans="1:7" x14ac:dyDescent="0.2">
      <c r="A20" s="5" t="s">
        <v>24</v>
      </c>
      <c r="B20" s="34">
        <v>0</v>
      </c>
      <c r="C20" s="34">
        <v>0</v>
      </c>
      <c r="D20" s="40">
        <v>0</v>
      </c>
      <c r="E20" s="34">
        <v>0</v>
      </c>
      <c r="F20" s="34">
        <v>0</v>
      </c>
      <c r="G20" s="34">
        <v>0</v>
      </c>
    </row>
    <row r="21" spans="1:7" x14ac:dyDescent="0.2">
      <c r="A21" s="5" t="s">
        <v>27</v>
      </c>
      <c r="B21" s="34">
        <v>5121.5</v>
      </c>
      <c r="C21" s="34">
        <v>2560.7399999999998</v>
      </c>
      <c r="D21" s="40">
        <v>0.5</v>
      </c>
      <c r="E21" s="34">
        <v>2435.94</v>
      </c>
      <c r="F21" s="34">
        <v>2412.2399999999998</v>
      </c>
      <c r="G21" s="34">
        <v>2340.3000000000002</v>
      </c>
    </row>
    <row r="22" spans="1:7" x14ac:dyDescent="0.2">
      <c r="A22" s="5" t="s">
        <v>48</v>
      </c>
      <c r="B22" s="34">
        <v>0</v>
      </c>
      <c r="C22" s="34">
        <v>0</v>
      </c>
      <c r="D22" s="40">
        <v>0</v>
      </c>
      <c r="E22" s="34">
        <v>4303.7700000000004</v>
      </c>
      <c r="F22" s="34">
        <v>1325.45</v>
      </c>
      <c r="G22" s="34">
        <v>336.32</v>
      </c>
    </row>
    <row r="23" spans="1:7" x14ac:dyDescent="0.2">
      <c r="A23" s="3" t="s">
        <v>106</v>
      </c>
      <c r="B23" s="35">
        <v>524988.06000000006</v>
      </c>
      <c r="C23" s="35">
        <v>237585.29</v>
      </c>
      <c r="D23" s="41">
        <v>0.4526</v>
      </c>
      <c r="E23" s="35">
        <f>SUM(E8:E22)</f>
        <v>231582.06999999998</v>
      </c>
      <c r="F23" s="35">
        <f>SUM(F8:F22)</f>
        <v>227386.38999999998</v>
      </c>
      <c r="G23" s="35">
        <f>SUM(G8:G22)</f>
        <v>222689.89</v>
      </c>
    </row>
    <row r="24" spans="1:7" x14ac:dyDescent="0.2">
      <c r="D24" s="26"/>
    </row>
    <row r="25" spans="1:7" x14ac:dyDescent="0.2">
      <c r="D25" s="26"/>
    </row>
    <row r="26" spans="1:7" x14ac:dyDescent="0.2">
      <c r="D26" s="25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233289.01</v>
      </c>
      <c r="C8" s="34">
        <v>70146.89</v>
      </c>
      <c r="D8" s="36">
        <v>0.30070000000000002</v>
      </c>
      <c r="E8" s="34">
        <v>92544.79</v>
      </c>
      <c r="F8" s="34">
        <v>99545.67</v>
      </c>
      <c r="G8" s="34">
        <v>92475.92</v>
      </c>
    </row>
    <row r="9" spans="1:7" x14ac:dyDescent="0.2">
      <c r="A9" s="18" t="s">
        <v>10</v>
      </c>
      <c r="B9" s="34">
        <v>116211.38</v>
      </c>
      <c r="C9" s="34">
        <v>28521.41</v>
      </c>
      <c r="D9" s="36">
        <v>0.24540000000000001</v>
      </c>
      <c r="E9" s="34">
        <v>39929.269999999997</v>
      </c>
      <c r="F9" s="34">
        <v>43025.55</v>
      </c>
      <c r="G9" s="34">
        <v>36540.980000000003</v>
      </c>
    </row>
    <row r="10" spans="1:7" x14ac:dyDescent="0.2">
      <c r="A10" s="18" t="s">
        <v>11</v>
      </c>
      <c r="B10" s="34">
        <v>0</v>
      </c>
      <c r="C10" s="34">
        <v>0</v>
      </c>
      <c r="D10" s="36">
        <v>0</v>
      </c>
      <c r="E10" s="34">
        <v>0</v>
      </c>
      <c r="F10" s="34">
        <v>0</v>
      </c>
      <c r="G10" s="34">
        <v>0</v>
      </c>
    </row>
    <row r="11" spans="1:7" x14ac:dyDescent="0.2">
      <c r="A11" s="18" t="s">
        <v>12</v>
      </c>
      <c r="B11" s="34">
        <v>7000</v>
      </c>
      <c r="C11" s="34">
        <v>807.85</v>
      </c>
      <c r="D11" s="36">
        <v>0.1154</v>
      </c>
      <c r="E11" s="34">
        <v>915.25</v>
      </c>
      <c r="F11" s="34">
        <v>1009.06</v>
      </c>
      <c r="G11" s="34">
        <v>1007.47</v>
      </c>
    </row>
    <row r="12" spans="1:7" x14ac:dyDescent="0.2">
      <c r="A12" s="18" t="s">
        <v>26</v>
      </c>
      <c r="B12" s="34">
        <v>8000</v>
      </c>
      <c r="C12" s="34">
        <v>2008.88</v>
      </c>
      <c r="D12" s="36">
        <v>0.25109999999999999</v>
      </c>
      <c r="E12" s="34">
        <v>1328.91</v>
      </c>
      <c r="F12" s="34">
        <v>2000.21</v>
      </c>
      <c r="G12" s="34">
        <v>2180.65</v>
      </c>
    </row>
    <row r="13" spans="1:7" x14ac:dyDescent="0.2">
      <c r="A13" s="18" t="s">
        <v>14</v>
      </c>
      <c r="B13" s="34">
        <v>0</v>
      </c>
      <c r="C13" s="34">
        <v>0</v>
      </c>
      <c r="D13" s="36">
        <v>0</v>
      </c>
      <c r="E13" s="34">
        <v>0</v>
      </c>
      <c r="F13" s="34">
        <v>0</v>
      </c>
      <c r="G13" s="34">
        <v>0</v>
      </c>
    </row>
    <row r="14" spans="1:7" x14ac:dyDescent="0.2">
      <c r="A14" s="18" t="s">
        <v>15</v>
      </c>
      <c r="B14" s="34">
        <v>0</v>
      </c>
      <c r="C14" s="34">
        <v>0</v>
      </c>
      <c r="D14" s="36">
        <v>0</v>
      </c>
      <c r="E14" s="34">
        <v>0</v>
      </c>
      <c r="F14" s="34">
        <v>0</v>
      </c>
      <c r="G14" s="34">
        <v>0</v>
      </c>
    </row>
    <row r="15" spans="1:7" x14ac:dyDescent="0.2">
      <c r="A15" s="18" t="s">
        <v>16</v>
      </c>
      <c r="B15" s="34">
        <v>3000</v>
      </c>
      <c r="C15" s="34">
        <v>0</v>
      </c>
      <c r="D15" s="36">
        <v>0</v>
      </c>
      <c r="E15" s="34">
        <v>0</v>
      </c>
      <c r="F15" s="34">
        <v>1361.65</v>
      </c>
      <c r="G15" s="34">
        <v>0</v>
      </c>
    </row>
    <row r="16" spans="1:7" x14ac:dyDescent="0.2">
      <c r="A16" s="18" t="s">
        <v>17</v>
      </c>
      <c r="B16" s="34">
        <v>0</v>
      </c>
      <c r="C16" s="34">
        <v>0</v>
      </c>
      <c r="D16" s="36">
        <v>0</v>
      </c>
      <c r="E16" s="34">
        <v>0</v>
      </c>
      <c r="F16" s="34">
        <v>0</v>
      </c>
      <c r="G16" s="34">
        <v>0</v>
      </c>
    </row>
    <row r="17" spans="1:7" x14ac:dyDescent="0.2">
      <c r="A17" s="18" t="s">
        <v>18</v>
      </c>
      <c r="B17" s="34">
        <v>0</v>
      </c>
      <c r="C17" s="34">
        <v>0</v>
      </c>
      <c r="D17" s="36">
        <v>0</v>
      </c>
      <c r="E17" s="34">
        <v>0</v>
      </c>
      <c r="F17" s="34">
        <v>0</v>
      </c>
      <c r="G17" s="34">
        <v>0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22</v>
      </c>
      <c r="B19" s="34">
        <v>1500</v>
      </c>
      <c r="C19" s="34">
        <v>501.44</v>
      </c>
      <c r="D19" s="36">
        <v>0.33429999999999999</v>
      </c>
      <c r="E19" s="34">
        <v>652.44000000000005</v>
      </c>
      <c r="F19" s="34">
        <v>151.96</v>
      </c>
      <c r="G19" s="34">
        <v>338.11</v>
      </c>
    </row>
    <row r="20" spans="1:7" x14ac:dyDescent="0.2">
      <c r="A20" s="18" t="s">
        <v>36</v>
      </c>
      <c r="B20" s="34">
        <v>1500</v>
      </c>
      <c r="C20" s="34">
        <v>0</v>
      </c>
      <c r="D20" s="36">
        <v>0</v>
      </c>
      <c r="E20" s="34">
        <v>0</v>
      </c>
      <c r="F20" s="34">
        <v>177.4</v>
      </c>
      <c r="G20" s="34">
        <v>2.79</v>
      </c>
    </row>
    <row r="21" spans="1:7" x14ac:dyDescent="0.2">
      <c r="A21" s="18" t="s">
        <v>23</v>
      </c>
      <c r="B21" s="34">
        <v>26000</v>
      </c>
      <c r="C21" s="34">
        <v>12549.59</v>
      </c>
      <c r="D21" s="36">
        <v>0.48270000000000002</v>
      </c>
      <c r="E21" s="34">
        <v>4226.5</v>
      </c>
      <c r="F21" s="34">
        <v>9283.7099999999991</v>
      </c>
      <c r="G21" s="34">
        <v>7098.45</v>
      </c>
    </row>
    <row r="22" spans="1:7" x14ac:dyDescent="0.2">
      <c r="A22" s="18" t="s">
        <v>24</v>
      </c>
      <c r="B22" s="34">
        <v>0</v>
      </c>
      <c r="C22" s="34">
        <v>0</v>
      </c>
      <c r="D22" s="36">
        <v>0</v>
      </c>
      <c r="E22" s="34">
        <v>0</v>
      </c>
      <c r="F22" s="34">
        <v>0</v>
      </c>
      <c r="G22" s="34">
        <v>0</v>
      </c>
    </row>
    <row r="23" spans="1:7" x14ac:dyDescent="0.2">
      <c r="A23" s="18" t="s">
        <v>27</v>
      </c>
      <c r="B23" s="34">
        <v>5155.6000000000004</v>
      </c>
      <c r="C23" s="34">
        <v>2577.7800000000002</v>
      </c>
      <c r="D23" s="36">
        <v>0.5</v>
      </c>
      <c r="E23" s="34">
        <v>2452.14</v>
      </c>
      <c r="F23" s="34">
        <v>2428.3200000000002</v>
      </c>
      <c r="G23" s="34">
        <v>2355.84</v>
      </c>
    </row>
    <row r="24" spans="1:7" x14ac:dyDescent="0.2">
      <c r="A24" s="18" t="s">
        <v>48</v>
      </c>
      <c r="B24" s="34">
        <v>0</v>
      </c>
      <c r="C24" s="34">
        <v>744.8</v>
      </c>
      <c r="D24" s="36">
        <v>0</v>
      </c>
      <c r="E24" s="34">
        <v>4389.91</v>
      </c>
      <c r="F24" s="34">
        <v>24840.43</v>
      </c>
      <c r="G24" s="34">
        <v>1535.39</v>
      </c>
    </row>
    <row r="25" spans="1:7" x14ac:dyDescent="0.2">
      <c r="A25" s="19" t="s">
        <v>57</v>
      </c>
      <c r="B25" s="35">
        <v>401655.99</v>
      </c>
      <c r="C25" s="35">
        <v>117858.64</v>
      </c>
      <c r="D25" s="37">
        <v>0.29339999999999999</v>
      </c>
      <c r="E25" s="35">
        <v>146439.21</v>
      </c>
      <c r="F25" s="35">
        <v>183823.96</v>
      </c>
      <c r="G25" s="35">
        <v>143535.6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2022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4">
        <v>165970.09</v>
      </c>
      <c r="C8" s="34">
        <v>24712.49</v>
      </c>
      <c r="D8" s="36">
        <v>0.1489</v>
      </c>
      <c r="E8" s="34">
        <v>75992.08</v>
      </c>
      <c r="F8" s="34">
        <v>74902.83</v>
      </c>
      <c r="G8" s="34">
        <v>67558.16</v>
      </c>
    </row>
    <row r="9" spans="1:7" x14ac:dyDescent="0.2">
      <c r="A9" s="18" t="s">
        <v>10</v>
      </c>
      <c r="B9" s="34">
        <v>66406.7</v>
      </c>
      <c r="C9" s="34">
        <v>9836.08</v>
      </c>
      <c r="D9" s="36">
        <v>0.14810000000000001</v>
      </c>
      <c r="E9" s="34">
        <v>31577.06</v>
      </c>
      <c r="F9" s="34">
        <v>29837.78</v>
      </c>
      <c r="G9" s="34">
        <v>26707.39</v>
      </c>
    </row>
    <row r="10" spans="1:7" x14ac:dyDescent="0.2">
      <c r="A10" s="18" t="s">
        <v>11</v>
      </c>
      <c r="B10" s="34">
        <v>500</v>
      </c>
      <c r="C10" s="34">
        <v>88.5</v>
      </c>
      <c r="D10" s="36">
        <v>0.17699999999999999</v>
      </c>
      <c r="E10" s="34">
        <v>146.77000000000001</v>
      </c>
      <c r="F10" s="34">
        <v>0</v>
      </c>
      <c r="G10" s="34">
        <v>50</v>
      </c>
    </row>
    <row r="11" spans="1:7" x14ac:dyDescent="0.2">
      <c r="A11" s="18" t="s">
        <v>12</v>
      </c>
      <c r="B11" s="34">
        <v>0</v>
      </c>
      <c r="C11" s="34">
        <v>0</v>
      </c>
      <c r="D11" s="36">
        <v>0</v>
      </c>
      <c r="E11" s="34">
        <v>0</v>
      </c>
      <c r="F11" s="34">
        <v>0</v>
      </c>
      <c r="G11" s="34">
        <v>0</v>
      </c>
    </row>
    <row r="12" spans="1:7" x14ac:dyDescent="0.2">
      <c r="A12" s="18" t="s">
        <v>26</v>
      </c>
      <c r="B12" s="34">
        <v>0</v>
      </c>
      <c r="C12" s="34">
        <v>0</v>
      </c>
      <c r="D12" s="36">
        <v>0</v>
      </c>
      <c r="E12" s="34">
        <v>0</v>
      </c>
      <c r="F12" s="34">
        <v>0</v>
      </c>
      <c r="G12" s="34">
        <v>0</v>
      </c>
    </row>
    <row r="13" spans="1:7" x14ac:dyDescent="0.2">
      <c r="A13" s="18" t="s">
        <v>14</v>
      </c>
      <c r="B13" s="34">
        <v>48000</v>
      </c>
      <c r="C13" s="34">
        <v>15782</v>
      </c>
      <c r="D13" s="36">
        <v>0.32879999999999998</v>
      </c>
      <c r="E13" s="34">
        <v>16337</v>
      </c>
      <c r="F13" s="34">
        <v>30446.2</v>
      </c>
      <c r="G13" s="34">
        <v>29218.75</v>
      </c>
    </row>
    <row r="14" spans="1:7" x14ac:dyDescent="0.2">
      <c r="A14" s="18" t="s">
        <v>15</v>
      </c>
      <c r="B14" s="34">
        <v>18000</v>
      </c>
      <c r="C14" s="34">
        <v>6614</v>
      </c>
      <c r="D14" s="36">
        <v>0.3674</v>
      </c>
      <c r="E14" s="34">
        <v>7407</v>
      </c>
      <c r="F14" s="34">
        <v>9406.2999999999993</v>
      </c>
      <c r="G14" s="34">
        <v>9120</v>
      </c>
    </row>
    <row r="15" spans="1:7" x14ac:dyDescent="0.2">
      <c r="A15" s="18" t="s">
        <v>16</v>
      </c>
      <c r="B15" s="34">
        <v>8800</v>
      </c>
      <c r="C15" s="34">
        <v>236.42</v>
      </c>
      <c r="D15" s="36">
        <v>2.69E-2</v>
      </c>
      <c r="E15" s="34">
        <v>606.58000000000004</v>
      </c>
      <c r="F15" s="34">
        <v>3023.48</v>
      </c>
      <c r="G15" s="34">
        <v>1720.36</v>
      </c>
    </row>
    <row r="16" spans="1:7" x14ac:dyDescent="0.2">
      <c r="A16" s="18" t="s">
        <v>17</v>
      </c>
      <c r="B16" s="34">
        <v>3275</v>
      </c>
      <c r="C16" s="34">
        <v>1664.99</v>
      </c>
      <c r="D16" s="36">
        <v>0.50839999999999996</v>
      </c>
      <c r="E16" s="34">
        <v>2055</v>
      </c>
      <c r="F16" s="34">
        <v>2525</v>
      </c>
      <c r="G16" s="34">
        <v>2483</v>
      </c>
    </row>
    <row r="17" spans="1:7" x14ac:dyDescent="0.2">
      <c r="A17" s="18" t="s">
        <v>18</v>
      </c>
      <c r="B17" s="34">
        <v>6500</v>
      </c>
      <c r="C17" s="34">
        <v>0</v>
      </c>
      <c r="D17" s="36">
        <v>0</v>
      </c>
      <c r="E17" s="34">
        <v>2290</v>
      </c>
      <c r="F17" s="34">
        <v>3965</v>
      </c>
      <c r="G17" s="34">
        <v>2120</v>
      </c>
    </row>
    <row r="18" spans="1:7" x14ac:dyDescent="0.2">
      <c r="A18" s="18" t="s">
        <v>20</v>
      </c>
      <c r="B18" s="34">
        <v>0</v>
      </c>
      <c r="C18" s="34">
        <v>0</v>
      </c>
      <c r="D18" s="36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48</v>
      </c>
      <c r="B19" s="34">
        <v>0</v>
      </c>
      <c r="C19" s="34">
        <v>0</v>
      </c>
      <c r="D19" s="36">
        <v>0</v>
      </c>
      <c r="E19" s="34">
        <v>0</v>
      </c>
      <c r="F19" s="34">
        <v>0</v>
      </c>
      <c r="G19" s="34">
        <v>0</v>
      </c>
    </row>
    <row r="20" spans="1:7" x14ac:dyDescent="0.2">
      <c r="A20" s="19" t="s">
        <v>30</v>
      </c>
      <c r="B20" s="35">
        <v>317451.78999999998</v>
      </c>
      <c r="C20" s="35">
        <v>58934.48</v>
      </c>
      <c r="D20" s="37">
        <v>0.18559999999999999</v>
      </c>
      <c r="E20" s="35">
        <v>136411.49</v>
      </c>
      <c r="F20" s="35">
        <v>154106.59</v>
      </c>
      <c r="G20" s="35">
        <v>138977.66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Brent Hyatt</cp:lastModifiedBy>
  <cp:lastPrinted>2017-07-12T17:33:37Z</cp:lastPrinted>
  <dcterms:created xsi:type="dcterms:W3CDTF">2015-01-13T17:17:05Z</dcterms:created>
  <dcterms:modified xsi:type="dcterms:W3CDTF">2022-04-15T21:15:13Z</dcterms:modified>
</cp:coreProperties>
</file>