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N:\Finance\Brent\Department Monthly Reports\2019-20\2020 - 9-September\"/>
    </mc:Choice>
  </mc:AlternateContent>
  <xr:revisionPtr revIDLastSave="0" documentId="13_ncr:1_{8B93C341-CB01-4C85-95E4-5C124DE8432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ity Wide" sheetId="1" r:id="rId1"/>
    <sheet name="General Fund" sheetId="39" r:id="rId2"/>
    <sheet name="101-11 City Council" sheetId="8" r:id="rId3"/>
    <sheet name="101-13 City Mgr." sheetId="9" r:id="rId4"/>
    <sheet name="101-15 Fin." sheetId="15" r:id="rId5"/>
    <sheet name="101-16 City Att." sheetId="7" r:id="rId6"/>
    <sheet name="101-17-10 P&amp;Z" sheetId="21" r:id="rId7"/>
    <sheet name="101-17-20 Code Enforce." sheetId="10" r:id="rId8"/>
    <sheet name="101-18 Econ. Dev." sheetId="13" r:id="rId9"/>
    <sheet name="101-19 HR" sheetId="18" r:id="rId10"/>
    <sheet name="101-20 IT" sheetId="19" r:id="rId11"/>
    <sheet name="101-21 Police" sheetId="23" r:id="rId12"/>
    <sheet name="101-21-16 Dispatch" sheetId="38" r:id="rId13"/>
    <sheet name="101-23 Fire" sheetId="16" r:id="rId14"/>
    <sheet name="101-24 Build. Safety" sheetId="5" r:id="rId15"/>
    <sheet name="101-27 Animal Cont." sheetId="4" r:id="rId16"/>
    <sheet name="101-28 Custodial" sheetId="40" r:id="rId17"/>
    <sheet name="101-32 Eng." sheetId="14" r:id="rId18"/>
    <sheet name="101-38 Parks" sheetId="22" r:id="rId19"/>
    <sheet name="101-39 Rec." sheetId="25" r:id="rId20"/>
    <sheet name="102 Street" sheetId="28" r:id="rId21"/>
    <sheet name="103 St. Light" sheetId="29" r:id="rId22"/>
    <sheet name="110 Airport" sheetId="2" r:id="rId23"/>
    <sheet name="158 Airport Const." sheetId="3" r:id="rId24"/>
    <sheet name="161-51 Water-Supply" sheetId="33" r:id="rId25"/>
    <sheet name="161-52 Water-PI" sheetId="31" r:id="rId26"/>
    <sheet name="161-53 Water-Dist." sheetId="32" r:id="rId27"/>
    <sheet name="161-54 Util. Serv." sheetId="30" r:id="rId28"/>
    <sheet name="162-58 WW-Collect." sheetId="34" r:id="rId29"/>
    <sheet name="162-59 WW-Treat." sheetId="36" r:id="rId30"/>
    <sheet name="163 Com. Area Maint." sheetId="11" r:id="rId31"/>
    <sheet name="164 Sanit." sheetId="26" r:id="rId32"/>
    <sheet name="165 Golf" sheetId="17" r:id="rId33"/>
    <sheet name="167 Pool" sheetId="24" r:id="rId34"/>
    <sheet name="168 Dierkes" sheetId="12" r:id="rId35"/>
    <sheet name="181 Insur." sheetId="20" r:id="rId36"/>
    <sheet name="182 Shop" sheetId="27" r:id="rId37"/>
    <sheet name="191 Drug &amp; Restit." sheetId="37" r:id="rId3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1" l="1"/>
  <c r="F35" i="1"/>
  <c r="E35" i="1"/>
  <c r="C35" i="1"/>
  <c r="D35" i="1" s="1"/>
  <c r="B35" i="1"/>
  <c r="A39" i="39" l="1"/>
  <c r="A39" i="40" l="1"/>
  <c r="A4" i="40"/>
  <c r="A3" i="40"/>
  <c r="A4" i="39" l="1"/>
  <c r="A3" i="39"/>
  <c r="A39" i="37" l="1"/>
  <c r="A39" i="27"/>
  <c r="A39" i="20"/>
  <c r="A39" i="12"/>
  <c r="A39" i="24"/>
  <c r="A39" i="17"/>
  <c r="A39" i="26"/>
  <c r="A39" i="11"/>
  <c r="A39" i="36"/>
  <c r="A39" i="34"/>
  <c r="A39" i="30"/>
  <c r="A39" i="32"/>
  <c r="A39" i="31"/>
  <c r="A39" i="33"/>
  <c r="A39" i="3"/>
  <c r="A39" i="2"/>
  <c r="A39" i="29"/>
  <c r="A39" i="28"/>
  <c r="A39" i="25"/>
  <c r="A39" i="22"/>
  <c r="A39" i="14"/>
  <c r="A39" i="4"/>
  <c r="A39" i="5"/>
  <c r="A38" i="16"/>
  <c r="A39" i="38"/>
  <c r="A40" i="23"/>
  <c r="A39" i="19"/>
  <c r="A39" i="18"/>
  <c r="A39" i="13"/>
  <c r="A39" i="10"/>
  <c r="A39" i="21"/>
  <c r="A39" i="7"/>
  <c r="A39" i="15"/>
  <c r="A39" i="9"/>
  <c r="A39" i="8"/>
  <c r="A4" i="38" l="1"/>
  <c r="A3" i="38"/>
  <c r="A4" i="36" l="1"/>
  <c r="A4" i="34"/>
  <c r="A4" i="33"/>
  <c r="A4" i="32"/>
  <c r="A4" i="31"/>
  <c r="A4" i="30"/>
  <c r="A4" i="29"/>
  <c r="A4" i="28"/>
  <c r="A4" i="27"/>
  <c r="A4" i="26"/>
  <c r="A4" i="25"/>
  <c r="A4" i="24"/>
  <c r="A4" i="23"/>
  <c r="A4" i="22"/>
  <c r="A4" i="21"/>
  <c r="A4" i="20"/>
  <c r="A4" i="19"/>
  <c r="A4" i="18"/>
  <c r="A4" i="17"/>
  <c r="A4" i="16"/>
  <c r="A4" i="15"/>
  <c r="A4" i="14"/>
  <c r="A4" i="13"/>
  <c r="A4" i="37"/>
  <c r="A4" i="12"/>
  <c r="A4" i="11"/>
  <c r="A4" i="10"/>
  <c r="A4" i="9"/>
  <c r="A4" i="8"/>
  <c r="A4" i="7"/>
  <c r="A4" i="5"/>
  <c r="A4" i="4"/>
  <c r="A4" i="3"/>
  <c r="A4" i="2"/>
  <c r="A3" i="37" l="1"/>
  <c r="A3" i="4" l="1"/>
  <c r="A3" i="36" l="1"/>
  <c r="A3" i="34"/>
  <c r="A3" i="33"/>
  <c r="A3" i="32"/>
  <c r="A3" i="31"/>
  <c r="A3" i="30"/>
  <c r="A3" i="29"/>
  <c r="A3" i="28"/>
  <c r="A3" i="27"/>
  <c r="A3" i="26"/>
  <c r="A3" i="25"/>
  <c r="A3" i="24"/>
  <c r="A3" i="23"/>
  <c r="A3" i="22"/>
  <c r="A3" i="21"/>
  <c r="A3" i="20"/>
  <c r="A3" i="19"/>
  <c r="A3" i="18"/>
  <c r="A3" i="17"/>
  <c r="A3" i="16"/>
  <c r="A3" i="15"/>
  <c r="A3" i="14"/>
  <c r="A3" i="13"/>
  <c r="A3" i="12"/>
  <c r="A3" i="11"/>
  <c r="A3" i="10"/>
  <c r="A3" i="9"/>
  <c r="A3" i="8"/>
  <c r="A3" i="7"/>
  <c r="A3" i="5"/>
  <c r="A3" i="3"/>
  <c r="A3" i="2"/>
</calcChain>
</file>

<file path=xl/sharedStrings.xml><?xml version="1.0" encoding="utf-8"?>
<sst xmlns="http://schemas.openxmlformats.org/spreadsheetml/2006/main" count="1288" uniqueCount="118">
  <si>
    <t>Description</t>
  </si>
  <si>
    <t>Budget</t>
  </si>
  <si>
    <t>Actual To Date</t>
  </si>
  <si>
    <t>% Expended</t>
  </si>
  <si>
    <t>One Year Ago</t>
  </si>
  <si>
    <t>Two Years Ago</t>
  </si>
  <si>
    <t>Three Years Ago</t>
  </si>
  <si>
    <t>City Council</t>
  </si>
  <si>
    <t/>
  </si>
  <si>
    <t>Salaries and Wages</t>
  </si>
  <si>
    <t>Employee Benefits and Taxes</t>
  </si>
  <si>
    <t>Office Supplies</t>
  </si>
  <si>
    <t>Special Dept. Supplies</t>
  </si>
  <si>
    <t>Tools and Small Equip.</t>
  </si>
  <si>
    <t>Professional Services</t>
  </si>
  <si>
    <t>Advertising and Legal</t>
  </si>
  <si>
    <t>Travel and Meetings</t>
  </si>
  <si>
    <t>Dues and Subscriptions</t>
  </si>
  <si>
    <t>Personnel Training</t>
  </si>
  <si>
    <t>Janitorial Services</t>
  </si>
  <si>
    <t>Telephone</t>
  </si>
  <si>
    <t>Utilities</t>
  </si>
  <si>
    <t>Purchased Repairs</t>
  </si>
  <si>
    <t>Contract Services</t>
  </si>
  <si>
    <t>Miscellaneous Exp.</t>
  </si>
  <si>
    <t>City Manager</t>
  </si>
  <si>
    <t>Fuel</t>
  </si>
  <si>
    <t>Transfers for Services - Out</t>
  </si>
  <si>
    <t>Finance</t>
  </si>
  <si>
    <t>City Attorney</t>
  </si>
  <si>
    <t>Economic Development</t>
  </si>
  <si>
    <t>Human Resources</t>
  </si>
  <si>
    <t>Unique Dept. Expenditures</t>
  </si>
  <si>
    <t>Computer Supplies</t>
  </si>
  <si>
    <t>Police</t>
  </si>
  <si>
    <t>Rental Property and Equip.</t>
  </si>
  <si>
    <t>Equipment Repairs and Parts</t>
  </si>
  <si>
    <t>Laundry</t>
  </si>
  <si>
    <t>Bad Debts</t>
  </si>
  <si>
    <t>Fire</t>
  </si>
  <si>
    <t>Animal Control</t>
  </si>
  <si>
    <t>Engineering</t>
  </si>
  <si>
    <t>Parks</t>
  </si>
  <si>
    <t>Recreation</t>
  </si>
  <si>
    <t>Depreciation &amp; Amortization</t>
  </si>
  <si>
    <t>Interest Expense</t>
  </si>
  <si>
    <t>Debt Principal</t>
  </si>
  <si>
    <t>Capital Asset Changes</t>
  </si>
  <si>
    <t>Capital Expenditures</t>
  </si>
  <si>
    <t>Operating Transfers Out</t>
  </si>
  <si>
    <t>Supply</t>
  </si>
  <si>
    <t>Irrigation</t>
  </si>
  <si>
    <t>Distribution</t>
  </si>
  <si>
    <t>Utility Services</t>
  </si>
  <si>
    <t>Collection</t>
  </si>
  <si>
    <t>Treatment</t>
  </si>
  <si>
    <t>P&amp;Z</t>
  </si>
  <si>
    <t>Code Enforcement</t>
  </si>
  <si>
    <t>Street Fund</t>
  </si>
  <si>
    <t>Street Light Fund</t>
  </si>
  <si>
    <t>Airport Fund</t>
  </si>
  <si>
    <t>Airport Construction Fund</t>
  </si>
  <si>
    <t>Common Area Maintenance Fund</t>
  </si>
  <si>
    <t>Sanitation Fund</t>
  </si>
  <si>
    <t>Golf Fund</t>
  </si>
  <si>
    <t>Pool Fund</t>
  </si>
  <si>
    <t>Dierkes / Shoshone Falls Fund</t>
  </si>
  <si>
    <t>Insurance Fund</t>
  </si>
  <si>
    <t>Shop Revolving Fund</t>
  </si>
  <si>
    <t>Expense Analysis - City Wide</t>
  </si>
  <si>
    <t>Expense Analysis - Airport</t>
  </si>
  <si>
    <t>Expense Analysis - Airport Construction</t>
  </si>
  <si>
    <t>Expense Analysis - Animal Control</t>
  </si>
  <si>
    <t>Expense Analysis - City Attorney</t>
  </si>
  <si>
    <t>Expense Analysis - City Council</t>
  </si>
  <si>
    <t>Expense Analysis - City Manager</t>
  </si>
  <si>
    <t>Expense Analysis - Code Enforcement</t>
  </si>
  <si>
    <t>Expense Analysis - Common Area Maintenance</t>
  </si>
  <si>
    <t>Expense Analysis - Dierkes/Shoshone Falls</t>
  </si>
  <si>
    <t>Expense Analysis - Ecomomic Development</t>
  </si>
  <si>
    <t>Expense Analysis - Engineering</t>
  </si>
  <si>
    <t>Expense Analysis - Finance</t>
  </si>
  <si>
    <t>Expense Analysis - Fire</t>
  </si>
  <si>
    <t>Expense Analysis - Golf</t>
  </si>
  <si>
    <t>Expense Analysis - Human Resources</t>
  </si>
  <si>
    <t>Expense Analysis - Insurance</t>
  </si>
  <si>
    <t>Expense Analysis - Planning and Zoning</t>
  </si>
  <si>
    <t>Expense Analysis - Parks</t>
  </si>
  <si>
    <t>Expense Analysis - Police</t>
  </si>
  <si>
    <t>Expense Analysis - Pool</t>
  </si>
  <si>
    <t>Expense Analysis - Recreation</t>
  </si>
  <si>
    <t>Expense Analysis - Sanitation</t>
  </si>
  <si>
    <t>Expense Analysis - Shop</t>
  </si>
  <si>
    <t>Expense Analysis - Street</t>
  </si>
  <si>
    <t>Expense Analysis - Street Light</t>
  </si>
  <si>
    <t>Expense Analysis - Utility Services</t>
  </si>
  <si>
    <t>Expense Analysis - Water/Irrigation</t>
  </si>
  <si>
    <t>Expense Analysis - Water/Distribution</t>
  </si>
  <si>
    <t>Expense Analysis - Water/Supply</t>
  </si>
  <si>
    <t>Expense Analysis - Waste Water/Collection</t>
  </si>
  <si>
    <t>Expense Analysis - Waste Water/Treatment</t>
  </si>
  <si>
    <t>Drug Seizure &amp; Restit. Fund</t>
  </si>
  <si>
    <t>Expense Analysis - Drug Seizure &amp; Restitution Fund</t>
  </si>
  <si>
    <t>Dispatch Center</t>
  </si>
  <si>
    <t>Expense Analysis - Dispatch</t>
  </si>
  <si>
    <t>City of Twin Falls, Idaho</t>
  </si>
  <si>
    <t>General Fund</t>
  </si>
  <si>
    <t>Expense Analysis - General Fund</t>
  </si>
  <si>
    <t>Administration</t>
  </si>
  <si>
    <t>Expense Analysis - Custodial</t>
  </si>
  <si>
    <t>Custodial</t>
  </si>
  <si>
    <t>Building Safety</t>
  </si>
  <si>
    <t>Fiscal Year 2020</t>
  </si>
  <si>
    <t>Expense Analysis - Building Safety</t>
  </si>
  <si>
    <t>Citizens are invited to inspect the detailed supporting records of the above financial statements. Please phone 208-735-7285 to make arrangements during regular office hours, 8:00 A.M. - 5:00 P.M</t>
  </si>
  <si>
    <t>Expense Analysis - Information Technology</t>
  </si>
  <si>
    <t>Information Technology</t>
  </si>
  <si>
    <t>Through September (100.0%)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</si>
</sst>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9"/>
      <name val="Times New Roman"/>
      <family val="1"/>
    </font>
    <font>
      <b/>
      <sz val="10"/>
      <color indexed="1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sz val="11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b/>
      <sz val="9"/>
      <color indexed="8"/>
      <name val="Times New Roman"/>
    </font>
    <font>
      <sz val="9"/>
      <color indexed="8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1" fillId="8" borderId="8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2" fillId="0" borderId="0"/>
  </cellStyleXfs>
  <cellXfs count="45">
    <xf numFmtId="0" fontId="0" fillId="0" borderId="0" xfId="0"/>
    <xf numFmtId="0" fontId="3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5" fillId="0" borderId="0" xfId="0" applyNumberFormat="1" applyFont="1" applyFill="1" applyBorder="1" applyAlignment="1" applyProtection="1">
      <alignment horizontal="left" vertical="top"/>
    </xf>
    <xf numFmtId="44" fontId="5" fillId="0" borderId="0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horizontal="left" vertical="top"/>
    </xf>
    <xf numFmtId="0" fontId="0" fillId="0" borderId="0" xfId="0" applyAlignment="1">
      <alignment horizontal="center"/>
    </xf>
    <xf numFmtId="0" fontId="4" fillId="0" borderId="0" xfId="0" applyNumberFormat="1" applyFont="1" applyFill="1" applyBorder="1" applyAlignment="1" applyProtection="1">
      <alignment horizontal="center" vertical="top"/>
    </xf>
    <xf numFmtId="10" fontId="5" fillId="0" borderId="0" xfId="0" applyNumberFormat="1" applyFont="1" applyFill="1" applyBorder="1" applyAlignment="1" applyProtection="1">
      <alignment horizontal="center" vertical="top"/>
    </xf>
    <xf numFmtId="0" fontId="2" fillId="0" borderId="0" xfId="0" quotePrefix="1" applyNumberFormat="1" applyFont="1" applyFill="1" applyBorder="1" applyAlignment="1" applyProtection="1">
      <alignment horizontal="left" vertical="top"/>
    </xf>
    <xf numFmtId="44" fontId="6" fillId="0" borderId="0" xfId="0" applyNumberFormat="1" applyFont="1" applyFill="1" applyBorder="1" applyAlignment="1" applyProtection="1">
      <alignment horizontal="left" vertical="top"/>
    </xf>
    <xf numFmtId="10" fontId="6" fillId="0" borderId="0" xfId="0" applyNumberFormat="1" applyFont="1" applyFill="1" applyBorder="1" applyAlignment="1" applyProtection="1">
      <alignment horizontal="center" vertical="top"/>
    </xf>
    <xf numFmtId="44" fontId="7" fillId="0" borderId="0" xfId="0" applyNumberFormat="1" applyFont="1" applyFill="1" applyBorder="1" applyAlignment="1" applyProtection="1">
      <alignment horizontal="left" vertical="top"/>
    </xf>
    <xf numFmtId="44" fontId="8" fillId="0" borderId="0" xfId="0" applyNumberFormat="1" applyFont="1" applyFill="1" applyBorder="1" applyAlignment="1" applyProtection="1">
      <alignment horizontal="left" vertical="top"/>
    </xf>
    <xf numFmtId="44" fontId="9" fillId="0" borderId="0" xfId="0" applyNumberFormat="1" applyFont="1" applyFill="1" applyBorder="1" applyAlignment="1" applyProtection="1">
      <alignment horizontal="left" vertical="top"/>
    </xf>
    <xf numFmtId="10" fontId="9" fillId="0" borderId="0" xfId="0" applyNumberFormat="1" applyFont="1" applyFill="1" applyBorder="1" applyAlignment="1" applyProtection="1">
      <alignment horizontal="center" vertical="top"/>
    </xf>
    <xf numFmtId="44" fontId="10" fillId="0" borderId="0" xfId="0" applyNumberFormat="1" applyFont="1" applyFill="1" applyBorder="1" applyAlignment="1" applyProtection="1">
      <alignment horizontal="left" vertical="top"/>
    </xf>
    <xf numFmtId="10" fontId="10" fillId="0" borderId="0" xfId="0" applyNumberFormat="1" applyFont="1" applyFill="1" applyBorder="1" applyAlignment="1" applyProtection="1">
      <alignment horizontal="center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0" xfId="0" applyNumberFormat="1" applyFont="1" applyFill="1" applyBorder="1" applyAlignment="1" applyProtection="1">
      <alignment horizontal="left" vertical="top"/>
    </xf>
    <xf numFmtId="0" fontId="11" fillId="0" borderId="0" xfId="0" applyNumberFormat="1" applyFont="1" applyFill="1" applyBorder="1" applyAlignment="1" applyProtection="1">
      <alignment horizontal="left" vertical="top"/>
    </xf>
    <xf numFmtId="44" fontId="10" fillId="0" borderId="0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4" fillId="0" borderId="0" xfId="0" applyNumberFormat="1" applyFont="1" applyFill="1" applyBorder="1" applyAlignment="1" applyProtection="1">
      <alignment vertical="top"/>
    </xf>
    <xf numFmtId="44" fontId="10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center"/>
    </xf>
    <xf numFmtId="10" fontId="10" fillId="0" borderId="0" xfId="0" applyNumberFormat="1" applyFont="1" applyFill="1" applyBorder="1" applyAlignment="1" applyProtection="1">
      <alignment horizontal="center"/>
    </xf>
    <xf numFmtId="10" fontId="9" fillId="0" borderId="0" xfId="0" applyNumberFormat="1" applyFont="1" applyFill="1" applyBorder="1" applyAlignment="1" applyProtection="1">
      <alignment horizontal="center"/>
    </xf>
    <xf numFmtId="10" fontId="29" fillId="0" borderId="0" xfId="33" applyNumberFormat="1" applyFont="1" applyFill="1" applyBorder="1" applyAlignment="1" applyProtection="1">
      <alignment horizontal="center" vertical="top"/>
    </xf>
    <xf numFmtId="10" fontId="30" fillId="0" borderId="0" xfId="33" applyNumberFormat="1" applyFont="1" applyFill="1" applyBorder="1" applyAlignment="1" applyProtection="1">
      <alignment horizontal="center" vertical="top"/>
    </xf>
    <xf numFmtId="44" fontId="29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0" fillId="0" borderId="0" xfId="0" applyNumberFormat="1" applyFont="1" applyFill="1" applyBorder="1" applyAlignment="1" applyProtection="1">
      <alignment horizontal="left" vertical="top"/>
    </xf>
    <xf numFmtId="44" fontId="29" fillId="0" borderId="0" xfId="0" applyNumberFormat="1" applyFont="1" applyFill="1" applyBorder="1" applyAlignment="1" applyProtection="1">
      <alignment horizontal="left" vertical="top"/>
    </xf>
    <xf numFmtId="0" fontId="30" fillId="0" borderId="0" xfId="0" applyNumberFormat="1" applyFont="1" applyFill="1" applyBorder="1" applyAlignment="1" applyProtection="1">
      <alignment horizontal="left" vertical="top"/>
    </xf>
    <xf numFmtId="0" fontId="29" fillId="0" borderId="0" xfId="0" applyNumberFormat="1" applyFont="1" applyFill="1" applyBorder="1" applyAlignment="1" applyProtection="1">
      <alignment horizontal="left" vertical="top"/>
    </xf>
    <xf numFmtId="44" fontId="6" fillId="0" borderId="0" xfId="33" applyNumberFormat="1" applyFont="1" applyFill="1" applyBorder="1" applyAlignment="1" applyProtection="1">
      <alignment horizontal="left" vertical="top"/>
    </xf>
    <xf numFmtId="44" fontId="30" fillId="0" borderId="0" xfId="0" applyNumberFormat="1" applyFont="1" applyAlignment="1">
      <alignment horizontal="left" vertical="top"/>
    </xf>
    <xf numFmtId="44" fontId="29" fillId="0" borderId="0" xfId="0" applyNumberFormat="1" applyFont="1" applyAlignment="1">
      <alignment horizontal="left" vertical="top"/>
    </xf>
    <xf numFmtId="10" fontId="30" fillId="0" borderId="0" xfId="0" applyNumberFormat="1" applyFont="1" applyAlignment="1">
      <alignment horizontal="center" vertical="top"/>
    </xf>
    <xf numFmtId="10" fontId="29" fillId="0" borderId="0" xfId="0" applyNumberFormat="1" applyFont="1" applyAlignment="1">
      <alignment horizontal="center" vertical="top"/>
    </xf>
    <xf numFmtId="44" fontId="6" fillId="0" borderId="0" xfId="0" applyNumberFormat="1" applyFont="1" applyAlignment="1">
      <alignment horizontal="left" vertical="top"/>
    </xf>
    <xf numFmtId="10" fontId="6" fillId="0" borderId="0" xfId="0" applyNumberFormat="1" applyFont="1" applyAlignment="1">
      <alignment horizontal="center" vertical="top"/>
    </xf>
    <xf numFmtId="44" fontId="5" fillId="0" borderId="0" xfId="0" applyNumberFormat="1" applyFont="1" applyAlignment="1">
      <alignment horizontal="left" vertical="top"/>
    </xf>
    <xf numFmtId="10" fontId="5" fillId="0" borderId="0" xfId="0" applyNumberFormat="1" applyFont="1" applyAlignment="1">
      <alignment horizontal="center" vertical="top"/>
    </xf>
  </cellXfs>
  <cellStyles count="44">
    <cellStyle name="20% - Accent1" xfId="16" builtinId="30" customBuiltin="1"/>
    <cellStyle name="20% - Accent2" xfId="19" builtinId="34" customBuiltin="1"/>
    <cellStyle name="20% - Accent3" xfId="22" builtinId="38" customBuiltin="1"/>
    <cellStyle name="20% - Accent4" xfId="25" builtinId="42" customBuiltin="1"/>
    <cellStyle name="20% - Accent5" xfId="28" builtinId="46" customBuiltin="1"/>
    <cellStyle name="20% - Accent6" xfId="31" builtinId="50" customBuiltin="1"/>
    <cellStyle name="40% - Accent1" xfId="17" builtinId="31" customBuiltin="1"/>
    <cellStyle name="40% - Accent2" xfId="20" builtinId="35" customBuiltin="1"/>
    <cellStyle name="40% - Accent3" xfId="23" builtinId="39" customBuiltin="1"/>
    <cellStyle name="40% - Accent4" xfId="26" builtinId="43" customBuiltin="1"/>
    <cellStyle name="40% - Accent5" xfId="29" builtinId="47" customBuiltin="1"/>
    <cellStyle name="40% - Accent6" xfId="32" builtinId="51" customBuiltin="1"/>
    <cellStyle name="60% - Accent1 2" xfId="37" xr:uid="{00000000-0005-0000-0000-00000C000000}"/>
    <cellStyle name="60% - Accent2 2" xfId="38" xr:uid="{00000000-0005-0000-0000-00000D000000}"/>
    <cellStyle name="60% - Accent3 2" xfId="39" xr:uid="{00000000-0005-0000-0000-00000E000000}"/>
    <cellStyle name="60% - Accent4 2" xfId="40" xr:uid="{00000000-0005-0000-0000-00000F000000}"/>
    <cellStyle name="60% - Accent5 2" xfId="41" xr:uid="{00000000-0005-0000-0000-000010000000}"/>
    <cellStyle name="60% - Accent6 2" xfId="42" xr:uid="{00000000-0005-0000-0000-000011000000}"/>
    <cellStyle name="Accent1" xfId="15" builtinId="29" customBuiltin="1"/>
    <cellStyle name="Accent2" xfId="18" builtinId="33" customBuiltin="1"/>
    <cellStyle name="Accent3" xfId="21" builtinId="37" customBuiltin="1"/>
    <cellStyle name="Accent4" xfId="24" builtinId="41" customBuiltin="1"/>
    <cellStyle name="Accent5" xfId="27" builtinId="45" customBuiltin="1"/>
    <cellStyle name="Accent6" xfId="30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3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35" xr:uid="{00000000-0005-0000-0000-000023000000}"/>
    <cellStyle name="Normal" xfId="0" builtinId="0"/>
    <cellStyle name="Normal 2" xfId="33" xr:uid="{00000000-0005-0000-0000-000025000000}"/>
    <cellStyle name="Normal 3" xfId="43" xr:uid="{00000000-0005-0000-0000-000026000000}"/>
    <cellStyle name="Note 2" xfId="36" xr:uid="{00000000-0005-0000-0000-000027000000}"/>
    <cellStyle name="Output" xfId="8" builtinId="21" customBuiltin="1"/>
    <cellStyle name="Title 2" xfId="34" xr:uid="{00000000-0005-0000-0000-000029000000}"/>
    <cellStyle name="Total" xfId="14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workbookViewId="0"/>
  </sheetViews>
  <sheetFormatPr defaultRowHeight="14.25" x14ac:dyDescent="0.2"/>
  <cols>
    <col min="1" max="1" width="19" bestFit="1" customWidth="1"/>
    <col min="2" max="2" width="14.75" bestFit="1" customWidth="1"/>
    <col min="3" max="3" width="11.25" bestFit="1" customWidth="1"/>
    <col min="4" max="4" width="9.375" style="6" bestFit="1" customWidth="1"/>
    <col min="5" max="5" width="11.25" bestFit="1" customWidth="1"/>
    <col min="6" max="6" width="11.125" bestFit="1" customWidth="1"/>
    <col min="7" max="7" width="12.5" bestFit="1" customWidth="1"/>
    <col min="8" max="9" width="11.25" bestFit="1" customWidth="1"/>
    <col min="10" max="10" width="6.25" style="6" bestFit="1" customWidth="1"/>
    <col min="11" max="13" width="11.2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69</v>
      </c>
    </row>
    <row r="3" spans="1:7" x14ac:dyDescent="0.2">
      <c r="A3" s="1" t="s">
        <v>117</v>
      </c>
    </row>
    <row r="4" spans="1:7" x14ac:dyDescent="0.2">
      <c r="A4" s="20" t="s">
        <v>112</v>
      </c>
    </row>
    <row r="6" spans="1:7" s="6" customFormat="1" x14ac:dyDescent="0.2">
      <c r="A6" s="7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</row>
    <row r="7" spans="1:7" x14ac:dyDescent="0.2">
      <c r="A7" s="18" t="s">
        <v>9</v>
      </c>
      <c r="B7" s="41">
        <v>21721236.390000001</v>
      </c>
      <c r="C7" s="41">
        <v>21054526.73</v>
      </c>
      <c r="D7" s="42">
        <v>0.96930000000000005</v>
      </c>
      <c r="E7" s="41">
        <v>20841292.25</v>
      </c>
      <c r="F7" s="41">
        <v>19078786.649999999</v>
      </c>
      <c r="G7" s="41">
        <v>17512343.699999999</v>
      </c>
    </row>
    <row r="8" spans="1:7" x14ac:dyDescent="0.2">
      <c r="A8" s="18" t="s">
        <v>10</v>
      </c>
      <c r="B8" s="41">
        <v>9021286.4499999993</v>
      </c>
      <c r="C8" s="41">
        <v>8466100.8499999996</v>
      </c>
      <c r="D8" s="42">
        <v>0.9385</v>
      </c>
      <c r="E8" s="41">
        <v>8077625.0300000003</v>
      </c>
      <c r="F8" s="41">
        <v>7494163.6100000003</v>
      </c>
      <c r="G8" s="41">
        <v>7034780.9100000001</v>
      </c>
    </row>
    <row r="9" spans="1:7" x14ac:dyDescent="0.2">
      <c r="A9" s="18" t="s">
        <v>11</v>
      </c>
      <c r="B9" s="41">
        <v>99603</v>
      </c>
      <c r="C9" s="41">
        <v>70651.08</v>
      </c>
      <c r="D9" s="42">
        <v>0.70930000000000004</v>
      </c>
      <c r="E9" s="41">
        <v>84245.45</v>
      </c>
      <c r="F9" s="41">
        <v>86625.36</v>
      </c>
      <c r="G9" s="41">
        <v>82046.009999999995</v>
      </c>
    </row>
    <row r="10" spans="1:7" x14ac:dyDescent="0.2">
      <c r="A10" s="18" t="s">
        <v>12</v>
      </c>
      <c r="B10" s="41">
        <v>1713645</v>
      </c>
      <c r="C10" s="41">
        <v>1302414.8400000001</v>
      </c>
      <c r="D10" s="42">
        <v>0.76</v>
      </c>
      <c r="E10" s="41">
        <v>1406394.59</v>
      </c>
      <c r="F10" s="41">
        <v>1748185.77</v>
      </c>
      <c r="G10" s="41">
        <v>1323493.0900000001</v>
      </c>
    </row>
    <row r="11" spans="1:7" x14ac:dyDescent="0.2">
      <c r="A11" s="18" t="s">
        <v>13</v>
      </c>
      <c r="B11" s="41">
        <v>58926.5</v>
      </c>
      <c r="C11" s="41">
        <v>49807.03</v>
      </c>
      <c r="D11" s="42">
        <v>0.84519999999999995</v>
      </c>
      <c r="E11" s="41">
        <v>47738.99</v>
      </c>
      <c r="F11" s="41">
        <v>70064.47</v>
      </c>
      <c r="G11" s="41">
        <v>78967.820000000007</v>
      </c>
    </row>
    <row r="12" spans="1:7" x14ac:dyDescent="0.2">
      <c r="A12" s="18" t="s">
        <v>26</v>
      </c>
      <c r="B12" s="41">
        <v>408150</v>
      </c>
      <c r="C12" s="41">
        <v>326295.08</v>
      </c>
      <c r="D12" s="42">
        <v>0.7994</v>
      </c>
      <c r="E12" s="41">
        <v>358538.84</v>
      </c>
      <c r="F12" s="41">
        <v>379719.76</v>
      </c>
      <c r="G12" s="41">
        <v>346777.3</v>
      </c>
    </row>
    <row r="13" spans="1:7" x14ac:dyDescent="0.2">
      <c r="A13" s="18" t="s">
        <v>33</v>
      </c>
      <c r="B13" s="41">
        <v>11352</v>
      </c>
      <c r="C13" s="41">
        <v>3839.19</v>
      </c>
      <c r="D13" s="42">
        <v>0.3382</v>
      </c>
      <c r="E13" s="41">
        <v>5190.67</v>
      </c>
      <c r="F13" s="41">
        <v>6511.73</v>
      </c>
      <c r="G13" s="41">
        <v>6786.52</v>
      </c>
    </row>
    <row r="14" spans="1:7" x14ac:dyDescent="0.2">
      <c r="A14" s="18" t="s">
        <v>14</v>
      </c>
      <c r="B14" s="41">
        <v>5142944.51</v>
      </c>
      <c r="C14" s="41">
        <v>4604788.5199999996</v>
      </c>
      <c r="D14" s="42">
        <v>0.89539999999999997</v>
      </c>
      <c r="E14" s="41">
        <v>4589618.09</v>
      </c>
      <c r="F14" s="41">
        <v>5050020.4400000004</v>
      </c>
      <c r="G14" s="41">
        <v>4604323.0599999996</v>
      </c>
    </row>
    <row r="15" spans="1:7" x14ac:dyDescent="0.2">
      <c r="A15" s="18" t="s">
        <v>15</v>
      </c>
      <c r="B15" s="41">
        <v>90400</v>
      </c>
      <c r="C15" s="41">
        <v>45509.13</v>
      </c>
      <c r="D15" s="42">
        <v>0.50339999999999996</v>
      </c>
      <c r="E15" s="41">
        <v>53316.63</v>
      </c>
      <c r="F15" s="41">
        <v>76484.95</v>
      </c>
      <c r="G15" s="41">
        <v>81208.98</v>
      </c>
    </row>
    <row r="16" spans="1:7" x14ac:dyDescent="0.2">
      <c r="A16" s="18" t="s">
        <v>16</v>
      </c>
      <c r="B16" s="41">
        <v>201297</v>
      </c>
      <c r="C16" s="41">
        <v>137237.29999999999</v>
      </c>
      <c r="D16" s="42">
        <v>0.68179999999999996</v>
      </c>
      <c r="E16" s="41">
        <v>161809.32</v>
      </c>
      <c r="F16" s="41">
        <v>162989.23000000001</v>
      </c>
      <c r="G16" s="41">
        <v>141791.98000000001</v>
      </c>
    </row>
    <row r="17" spans="1:7" x14ac:dyDescent="0.2">
      <c r="A17" s="18" t="s">
        <v>17</v>
      </c>
      <c r="B17" s="41">
        <v>84620</v>
      </c>
      <c r="C17" s="41">
        <v>72409.09</v>
      </c>
      <c r="D17" s="42">
        <v>0.85570000000000002</v>
      </c>
      <c r="E17" s="41">
        <v>71658.929999999993</v>
      </c>
      <c r="F17" s="41">
        <v>72393.240000000005</v>
      </c>
      <c r="G17" s="41">
        <v>68636</v>
      </c>
    </row>
    <row r="18" spans="1:7" x14ac:dyDescent="0.2">
      <c r="A18" s="18" t="s">
        <v>18</v>
      </c>
      <c r="B18" s="41">
        <v>333925</v>
      </c>
      <c r="C18" s="41">
        <v>207811.74</v>
      </c>
      <c r="D18" s="42">
        <v>0.62229999999999996</v>
      </c>
      <c r="E18" s="41">
        <v>242522.44</v>
      </c>
      <c r="F18" s="41">
        <v>189552.68</v>
      </c>
      <c r="G18" s="41">
        <v>216808.88</v>
      </c>
    </row>
    <row r="19" spans="1:7" x14ac:dyDescent="0.2">
      <c r="A19" s="18" t="s">
        <v>19</v>
      </c>
      <c r="B19" s="41">
        <v>77520</v>
      </c>
      <c r="C19" s="41">
        <v>68284.320000000007</v>
      </c>
      <c r="D19" s="42">
        <v>0.88090000000000002</v>
      </c>
      <c r="E19" s="41">
        <v>66117.98</v>
      </c>
      <c r="F19" s="41">
        <v>77992.649999999994</v>
      </c>
      <c r="G19" s="41">
        <v>116547.82</v>
      </c>
    </row>
    <row r="20" spans="1:7" x14ac:dyDescent="0.2">
      <c r="A20" s="18" t="s">
        <v>20</v>
      </c>
      <c r="B20" s="41">
        <v>335111.33</v>
      </c>
      <c r="C20" s="41">
        <v>293723.73</v>
      </c>
      <c r="D20" s="42">
        <v>0.87649999999999995</v>
      </c>
      <c r="E20" s="41">
        <v>287840.21000000002</v>
      </c>
      <c r="F20" s="41">
        <v>276484.23</v>
      </c>
      <c r="G20" s="41">
        <v>275049.95</v>
      </c>
    </row>
    <row r="21" spans="1:7" x14ac:dyDescent="0.2">
      <c r="A21" s="18" t="s">
        <v>21</v>
      </c>
      <c r="B21" s="41">
        <v>1679500</v>
      </c>
      <c r="C21" s="41">
        <v>1378846.24</v>
      </c>
      <c r="D21" s="42">
        <v>0.82099999999999995</v>
      </c>
      <c r="E21" s="41">
        <v>1452175.74</v>
      </c>
      <c r="F21" s="41">
        <v>1637681.87</v>
      </c>
      <c r="G21" s="41">
        <v>1589169.61</v>
      </c>
    </row>
    <row r="22" spans="1:7" x14ac:dyDescent="0.2">
      <c r="A22" s="18" t="s">
        <v>35</v>
      </c>
      <c r="B22" s="41">
        <v>151552</v>
      </c>
      <c r="C22" s="41">
        <v>179513.37</v>
      </c>
      <c r="D22" s="42">
        <v>1.1845000000000001</v>
      </c>
      <c r="E22" s="41">
        <v>149462.14000000001</v>
      </c>
      <c r="F22" s="41">
        <v>143251.46</v>
      </c>
      <c r="G22" s="41">
        <v>142866.60999999999</v>
      </c>
    </row>
    <row r="23" spans="1:7" x14ac:dyDescent="0.2">
      <c r="A23" s="18" t="s">
        <v>22</v>
      </c>
      <c r="B23" s="41">
        <v>439311</v>
      </c>
      <c r="C23" s="41">
        <v>385139.79</v>
      </c>
      <c r="D23" s="42">
        <v>0.87670000000000003</v>
      </c>
      <c r="E23" s="41">
        <v>370495.66</v>
      </c>
      <c r="F23" s="41">
        <v>383615.56</v>
      </c>
      <c r="G23" s="41">
        <v>455954.79</v>
      </c>
    </row>
    <row r="24" spans="1:7" x14ac:dyDescent="0.2">
      <c r="A24" s="18" t="s">
        <v>36</v>
      </c>
      <c r="B24" s="41">
        <v>386180</v>
      </c>
      <c r="C24" s="41">
        <v>309662.82</v>
      </c>
      <c r="D24" s="42">
        <v>0.80189999999999995</v>
      </c>
      <c r="E24" s="41">
        <v>367476.77</v>
      </c>
      <c r="F24" s="41">
        <v>316076.17</v>
      </c>
      <c r="G24" s="41">
        <v>312819.63</v>
      </c>
    </row>
    <row r="25" spans="1:7" x14ac:dyDescent="0.2">
      <c r="A25" s="18" t="s">
        <v>23</v>
      </c>
      <c r="B25" s="41">
        <v>2585042</v>
      </c>
      <c r="C25" s="41">
        <v>2434124.86</v>
      </c>
      <c r="D25" s="42">
        <v>0.94159999999999999</v>
      </c>
      <c r="E25" s="41">
        <v>2342729.41</v>
      </c>
      <c r="F25" s="41">
        <v>2288545.0699999998</v>
      </c>
      <c r="G25" s="41">
        <v>2246776</v>
      </c>
    </row>
    <row r="26" spans="1:7" x14ac:dyDescent="0.2">
      <c r="A26" s="18" t="s">
        <v>37</v>
      </c>
      <c r="B26" s="41">
        <v>12500</v>
      </c>
      <c r="C26" s="41">
        <v>13833.21</v>
      </c>
      <c r="D26" s="42">
        <v>1.1067</v>
      </c>
      <c r="E26" s="41">
        <v>14362.66</v>
      </c>
      <c r="F26" s="41">
        <v>12567.98</v>
      </c>
      <c r="G26" s="41">
        <v>9296.2199999999993</v>
      </c>
    </row>
    <row r="27" spans="1:7" x14ac:dyDescent="0.2">
      <c r="A27" s="18" t="s">
        <v>38</v>
      </c>
      <c r="B27" s="41">
        <v>57000</v>
      </c>
      <c r="C27" s="41">
        <v>128909.29</v>
      </c>
      <c r="D27" s="42">
        <v>2.2616000000000001</v>
      </c>
      <c r="E27" s="41">
        <v>59685.56</v>
      </c>
      <c r="F27" s="41">
        <v>155011.5</v>
      </c>
      <c r="G27" s="41">
        <v>71718.97</v>
      </c>
    </row>
    <row r="28" spans="1:7" x14ac:dyDescent="0.2">
      <c r="A28" s="18" t="s">
        <v>32</v>
      </c>
      <c r="B28" s="41">
        <v>1978886</v>
      </c>
      <c r="C28" s="41">
        <v>2069677.14</v>
      </c>
      <c r="D28" s="42">
        <v>1.0459000000000001</v>
      </c>
      <c r="E28" s="41">
        <v>1888623.79</v>
      </c>
      <c r="F28" s="41">
        <v>1755130.18</v>
      </c>
      <c r="G28" s="41">
        <v>1791864.42</v>
      </c>
    </row>
    <row r="29" spans="1:7" x14ac:dyDescent="0.2">
      <c r="A29" s="18" t="s">
        <v>24</v>
      </c>
      <c r="B29" s="41">
        <v>2136243</v>
      </c>
      <c r="C29" s="41">
        <v>1885448.76</v>
      </c>
      <c r="D29" s="42">
        <v>0.88260000000000005</v>
      </c>
      <c r="E29" s="41">
        <v>1905634.58</v>
      </c>
      <c r="F29" s="41">
        <v>1799435.32</v>
      </c>
      <c r="G29" s="41">
        <v>1668018.95</v>
      </c>
    </row>
    <row r="30" spans="1:7" x14ac:dyDescent="0.2">
      <c r="A30" s="18" t="s">
        <v>45</v>
      </c>
      <c r="B30" s="41">
        <v>1988003.72</v>
      </c>
      <c r="C30" s="41">
        <v>2062262.95</v>
      </c>
      <c r="D30" s="42">
        <v>1.0374000000000001</v>
      </c>
      <c r="E30" s="41">
        <v>2155195.61</v>
      </c>
      <c r="F30" s="41">
        <v>2243656.17</v>
      </c>
      <c r="G30" s="41">
        <v>2354840.1800000002</v>
      </c>
    </row>
    <row r="31" spans="1:7" x14ac:dyDescent="0.2">
      <c r="A31" s="18" t="s">
        <v>46</v>
      </c>
      <c r="B31" s="41">
        <v>4245000</v>
      </c>
      <c r="C31" s="41">
        <v>4245000</v>
      </c>
      <c r="D31" s="42">
        <v>1</v>
      </c>
      <c r="E31" s="41">
        <v>4070000</v>
      </c>
      <c r="F31" s="41">
        <v>3990000</v>
      </c>
      <c r="G31" s="41">
        <v>3950000</v>
      </c>
    </row>
    <row r="32" spans="1:7" x14ac:dyDescent="0.2">
      <c r="A32" s="18" t="s">
        <v>27</v>
      </c>
      <c r="B32" s="41">
        <v>422481.14</v>
      </c>
      <c r="C32" s="41">
        <v>422517.12</v>
      </c>
      <c r="D32" s="42">
        <v>1.0001</v>
      </c>
      <c r="E32" s="41">
        <v>409865.16</v>
      </c>
      <c r="F32" s="41">
        <v>381307.81</v>
      </c>
      <c r="G32" s="41">
        <v>368196.81</v>
      </c>
    </row>
    <row r="33" spans="1:7" x14ac:dyDescent="0.2">
      <c r="A33" s="18" t="s">
        <v>48</v>
      </c>
      <c r="B33" s="41">
        <v>16964312.079999998</v>
      </c>
      <c r="C33" s="41">
        <v>11929498.98</v>
      </c>
      <c r="D33" s="42">
        <v>0.70320000000000005</v>
      </c>
      <c r="E33" s="41">
        <v>14192112.25</v>
      </c>
      <c r="F33" s="41">
        <v>19729901.5</v>
      </c>
      <c r="G33" s="41">
        <v>29799506.670000002</v>
      </c>
    </row>
    <row r="34" spans="1:7" x14ac:dyDescent="0.2">
      <c r="A34" s="18" t="s">
        <v>49</v>
      </c>
      <c r="B34" s="41">
        <v>7417933.2000000002</v>
      </c>
      <c r="C34" s="41">
        <v>6957933.4000000004</v>
      </c>
      <c r="D34" s="42">
        <v>0.93799999999999994</v>
      </c>
      <c r="E34" s="41">
        <v>4251069.92</v>
      </c>
      <c r="F34" s="41">
        <v>5323296.92</v>
      </c>
      <c r="G34" s="41">
        <v>5568123.4400000004</v>
      </c>
    </row>
    <row r="35" spans="1:7" x14ac:dyDescent="0.2">
      <c r="B35" s="43">
        <f>SUM(B7:B34)</f>
        <v>79763961.320000008</v>
      </c>
      <c r="C35" s="43">
        <f>SUM(C7:C34)</f>
        <v>71105766.560000002</v>
      </c>
      <c r="D35" s="44">
        <f>+C35/B35</f>
        <v>0.89145229729420361</v>
      </c>
      <c r="E35" s="43">
        <f t="shared" ref="E35:G35" si="0">SUM(E7:E34)</f>
        <v>69922798.669999987</v>
      </c>
      <c r="F35" s="43">
        <f t="shared" si="0"/>
        <v>74929452.280000001</v>
      </c>
      <c r="G35" s="43">
        <f t="shared" si="0"/>
        <v>82218714.320000008</v>
      </c>
    </row>
    <row r="36" spans="1:7" x14ac:dyDescent="0.2">
      <c r="A36" s="6"/>
    </row>
    <row r="37" spans="1:7" x14ac:dyDescent="0.2">
      <c r="A37" s="5" t="s">
        <v>114</v>
      </c>
    </row>
  </sheetData>
  <pageMargins left="0.38" right="0.28000000000000003" top="0.55000000000000004" bottom="0.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84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31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14">
        <v>252162.52</v>
      </c>
      <c r="C8" s="37">
        <v>269471.27</v>
      </c>
      <c r="D8" s="39">
        <v>1.0686</v>
      </c>
      <c r="E8" s="37">
        <v>249379.96</v>
      </c>
      <c r="F8" s="37">
        <v>230411.42</v>
      </c>
      <c r="G8" s="37">
        <v>199389.73</v>
      </c>
    </row>
    <row r="9" spans="1:7" x14ac:dyDescent="0.2">
      <c r="A9" s="18" t="s">
        <v>10</v>
      </c>
      <c r="B9" s="14">
        <v>85460.31</v>
      </c>
      <c r="C9" s="37">
        <v>88137.62</v>
      </c>
      <c r="D9" s="39">
        <v>1.0313000000000001</v>
      </c>
      <c r="E9" s="37">
        <v>85215.66</v>
      </c>
      <c r="F9" s="37">
        <v>84487.23</v>
      </c>
      <c r="G9" s="37">
        <v>65079.63</v>
      </c>
    </row>
    <row r="10" spans="1:7" x14ac:dyDescent="0.2">
      <c r="A10" s="18" t="s">
        <v>11</v>
      </c>
      <c r="B10" s="14">
        <v>1000</v>
      </c>
      <c r="C10" s="37">
        <v>468.52</v>
      </c>
      <c r="D10" s="39">
        <v>0.46850000000000003</v>
      </c>
      <c r="E10" s="37">
        <v>242</v>
      </c>
      <c r="F10" s="37">
        <v>612.61</v>
      </c>
      <c r="G10" s="37">
        <v>292.82</v>
      </c>
    </row>
    <row r="11" spans="1:7" x14ac:dyDescent="0.2">
      <c r="A11" s="18" t="s">
        <v>12</v>
      </c>
      <c r="B11" s="14">
        <v>0</v>
      </c>
      <c r="C11" s="37">
        <v>0</v>
      </c>
      <c r="D11" s="39">
        <v>0</v>
      </c>
      <c r="E11" s="37">
        <v>0</v>
      </c>
      <c r="F11" s="37">
        <v>360.35</v>
      </c>
      <c r="G11" s="37">
        <v>0</v>
      </c>
    </row>
    <row r="12" spans="1:7" x14ac:dyDescent="0.2">
      <c r="A12" s="18" t="s">
        <v>14</v>
      </c>
      <c r="B12" s="14">
        <v>12620</v>
      </c>
      <c r="C12" s="37">
        <v>9211.9500000000007</v>
      </c>
      <c r="D12" s="39">
        <v>0.72989999999999999</v>
      </c>
      <c r="E12" s="37">
        <v>3984.14</v>
      </c>
      <c r="F12" s="37">
        <v>3472.83</v>
      </c>
      <c r="G12" s="37">
        <v>18768.919999999998</v>
      </c>
    </row>
    <row r="13" spans="1:7" x14ac:dyDescent="0.2">
      <c r="A13" s="18" t="s">
        <v>15</v>
      </c>
      <c r="B13" s="14">
        <v>17550</v>
      </c>
      <c r="C13" s="37">
        <v>10817</v>
      </c>
      <c r="D13" s="39">
        <v>0.61639999999999995</v>
      </c>
      <c r="E13" s="37">
        <v>18698.39</v>
      </c>
      <c r="F13" s="37">
        <v>12327.1</v>
      </c>
      <c r="G13" s="37">
        <v>16286.38</v>
      </c>
    </row>
    <row r="14" spans="1:7" x14ac:dyDescent="0.2">
      <c r="A14" s="18" t="s">
        <v>16</v>
      </c>
      <c r="B14" s="14">
        <v>3825</v>
      </c>
      <c r="C14" s="37">
        <v>1578.06</v>
      </c>
      <c r="D14" s="39">
        <v>0.41260000000000002</v>
      </c>
      <c r="E14" s="37">
        <v>1330.5</v>
      </c>
      <c r="F14" s="37">
        <v>16290.96</v>
      </c>
      <c r="G14" s="37">
        <v>1692.34</v>
      </c>
    </row>
    <row r="15" spans="1:7" x14ac:dyDescent="0.2">
      <c r="A15" s="18" t="s">
        <v>17</v>
      </c>
      <c r="B15" s="14">
        <v>4860</v>
      </c>
      <c r="C15" s="37">
        <v>5724.5</v>
      </c>
      <c r="D15" s="39">
        <v>1.1778999999999999</v>
      </c>
      <c r="E15" s="37">
        <v>4377.2</v>
      </c>
      <c r="F15" s="37">
        <v>5169.29</v>
      </c>
      <c r="G15" s="37">
        <v>1493</v>
      </c>
    </row>
    <row r="16" spans="1:7" x14ac:dyDescent="0.2">
      <c r="A16" s="18" t="s">
        <v>18</v>
      </c>
      <c r="B16" s="14">
        <v>33567</v>
      </c>
      <c r="C16" s="37">
        <v>27678.560000000001</v>
      </c>
      <c r="D16" s="39">
        <v>0.8246</v>
      </c>
      <c r="E16" s="37">
        <v>15519.87</v>
      </c>
      <c r="F16" s="37">
        <v>13257.07</v>
      </c>
      <c r="G16" s="37">
        <v>6539.32</v>
      </c>
    </row>
    <row r="17" spans="1:7" x14ac:dyDescent="0.2">
      <c r="A17" s="18" t="s">
        <v>20</v>
      </c>
      <c r="B17" s="14">
        <v>0</v>
      </c>
      <c r="C17" s="37">
        <v>0</v>
      </c>
      <c r="D17" s="39">
        <v>0</v>
      </c>
      <c r="E17" s="37">
        <v>0</v>
      </c>
      <c r="F17" s="37">
        <v>0</v>
      </c>
      <c r="G17" s="37">
        <v>0</v>
      </c>
    </row>
    <row r="18" spans="1:7" x14ac:dyDescent="0.2">
      <c r="A18" s="18" t="s">
        <v>21</v>
      </c>
      <c r="B18" s="14">
        <v>0</v>
      </c>
      <c r="C18" s="37">
        <v>0</v>
      </c>
      <c r="D18" s="39">
        <v>0</v>
      </c>
      <c r="E18" s="37">
        <v>0</v>
      </c>
      <c r="F18" s="37">
        <v>0</v>
      </c>
      <c r="G18" s="37">
        <v>0</v>
      </c>
    </row>
    <row r="19" spans="1:7" x14ac:dyDescent="0.2">
      <c r="A19" s="18" t="s">
        <v>32</v>
      </c>
      <c r="B19" s="14">
        <v>150460</v>
      </c>
      <c r="C19" s="37">
        <v>84162.03</v>
      </c>
      <c r="D19" s="39">
        <v>0.55940000000000001</v>
      </c>
      <c r="E19" s="37">
        <v>94002.240000000005</v>
      </c>
      <c r="F19" s="37">
        <v>104353.58</v>
      </c>
      <c r="G19" s="37">
        <v>89874.45</v>
      </c>
    </row>
    <row r="20" spans="1:7" x14ac:dyDescent="0.2">
      <c r="A20" s="18" t="s">
        <v>24</v>
      </c>
      <c r="B20" s="14">
        <v>100</v>
      </c>
      <c r="C20" s="37">
        <v>0</v>
      </c>
      <c r="D20" s="39">
        <v>0</v>
      </c>
      <c r="E20" s="37">
        <v>0</v>
      </c>
      <c r="F20" s="37">
        <v>53.95</v>
      </c>
      <c r="G20" s="37">
        <v>0</v>
      </c>
    </row>
    <row r="21" spans="1:7" x14ac:dyDescent="0.2">
      <c r="A21" s="18" t="s">
        <v>48</v>
      </c>
      <c r="B21" s="14">
        <v>13000</v>
      </c>
      <c r="C21" s="37">
        <v>4312.6499999999996</v>
      </c>
      <c r="D21" s="39">
        <v>0.33169999999999999</v>
      </c>
      <c r="E21" s="37">
        <v>11103.64</v>
      </c>
      <c r="F21" s="37">
        <v>15055.45</v>
      </c>
      <c r="G21" s="37">
        <v>1760</v>
      </c>
    </row>
    <row r="22" spans="1:7" x14ac:dyDescent="0.2">
      <c r="A22" s="19" t="s">
        <v>31</v>
      </c>
      <c r="B22" s="16">
        <v>574604.82999999996</v>
      </c>
      <c r="C22" s="38">
        <v>501562.16</v>
      </c>
      <c r="D22" s="40">
        <v>0.87290000000000001</v>
      </c>
      <c r="E22" s="38">
        <v>483853.6</v>
      </c>
      <c r="F22" s="38">
        <v>485851.84</v>
      </c>
      <c r="G22" s="38">
        <v>401176.59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115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" t="s">
        <v>116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14">
        <v>719110.78</v>
      </c>
      <c r="C8" s="37">
        <v>719563.7</v>
      </c>
      <c r="D8" s="39">
        <v>1.0005999999999999</v>
      </c>
      <c r="E8" s="37">
        <v>706670.04</v>
      </c>
      <c r="F8" s="37">
        <v>634491.79</v>
      </c>
      <c r="G8" s="37">
        <v>585601.31000000006</v>
      </c>
    </row>
    <row r="9" spans="1:7" x14ac:dyDescent="0.2">
      <c r="A9" s="18" t="s">
        <v>10</v>
      </c>
      <c r="B9" s="14">
        <v>303712.31</v>
      </c>
      <c r="C9" s="37">
        <v>301150.07</v>
      </c>
      <c r="D9" s="39">
        <v>0.99160000000000004</v>
      </c>
      <c r="E9" s="37">
        <v>275614.89</v>
      </c>
      <c r="F9" s="37">
        <v>244835.31</v>
      </c>
      <c r="G9" s="37">
        <v>238144.34</v>
      </c>
    </row>
    <row r="10" spans="1:7" x14ac:dyDescent="0.2">
      <c r="A10" s="18" t="s">
        <v>11</v>
      </c>
      <c r="B10" s="14">
        <v>1500</v>
      </c>
      <c r="C10" s="37">
        <v>903.04</v>
      </c>
      <c r="D10" s="39">
        <v>0.60199999999999998</v>
      </c>
      <c r="E10" s="37">
        <v>361.33</v>
      </c>
      <c r="F10" s="37">
        <v>1912.11</v>
      </c>
      <c r="G10" s="37">
        <v>1735.5</v>
      </c>
    </row>
    <row r="11" spans="1:7" x14ac:dyDescent="0.2">
      <c r="A11" s="18" t="s">
        <v>12</v>
      </c>
      <c r="B11" s="14">
        <v>7340</v>
      </c>
      <c r="C11" s="37">
        <v>4263.7</v>
      </c>
      <c r="D11" s="39">
        <v>0.58089999999999997</v>
      </c>
      <c r="E11" s="37">
        <v>4968.63</v>
      </c>
      <c r="F11" s="37">
        <v>14481.68</v>
      </c>
      <c r="G11" s="37">
        <v>15822.61</v>
      </c>
    </row>
    <row r="12" spans="1:7" x14ac:dyDescent="0.2">
      <c r="A12" s="18" t="s">
        <v>13</v>
      </c>
      <c r="B12" s="14">
        <v>14676.5</v>
      </c>
      <c r="C12" s="37">
        <v>9590.7099999999991</v>
      </c>
      <c r="D12" s="39">
        <v>0.65349999999999997</v>
      </c>
      <c r="E12" s="37">
        <v>8494.19</v>
      </c>
      <c r="F12" s="37">
        <v>29290.85</v>
      </c>
      <c r="G12" s="37">
        <v>33625.11</v>
      </c>
    </row>
    <row r="13" spans="1:7" x14ac:dyDescent="0.2">
      <c r="A13" s="18" t="s">
        <v>26</v>
      </c>
      <c r="B13" s="14">
        <v>4000</v>
      </c>
      <c r="C13" s="37">
        <v>2551.4699999999998</v>
      </c>
      <c r="D13" s="39">
        <v>0.63790000000000002</v>
      </c>
      <c r="E13" s="37">
        <v>3284.64</v>
      </c>
      <c r="F13" s="37">
        <v>3400.58</v>
      </c>
      <c r="G13" s="37">
        <v>4697.96</v>
      </c>
    </row>
    <row r="14" spans="1:7" x14ac:dyDescent="0.2">
      <c r="A14" s="18" t="s">
        <v>33</v>
      </c>
      <c r="B14" s="14">
        <v>9352</v>
      </c>
      <c r="C14" s="37">
        <v>3839.19</v>
      </c>
      <c r="D14" s="39">
        <v>0.41049999999999998</v>
      </c>
      <c r="E14" s="37">
        <v>5141.92</v>
      </c>
      <c r="F14" s="37">
        <v>4697.3999999999996</v>
      </c>
      <c r="G14" s="37">
        <v>4990.5200000000004</v>
      </c>
    </row>
    <row r="15" spans="1:7" x14ac:dyDescent="0.2">
      <c r="A15" s="18" t="s">
        <v>14</v>
      </c>
      <c r="B15" s="14">
        <v>837351</v>
      </c>
      <c r="C15" s="37">
        <v>722320.95</v>
      </c>
      <c r="D15" s="39">
        <v>0.86260000000000003</v>
      </c>
      <c r="E15" s="37">
        <v>419655.67999999999</v>
      </c>
      <c r="F15" s="37">
        <v>673432.42</v>
      </c>
      <c r="G15" s="37">
        <v>635409.68999999994</v>
      </c>
    </row>
    <row r="16" spans="1:7" x14ac:dyDescent="0.2">
      <c r="A16" s="18" t="s">
        <v>16</v>
      </c>
      <c r="B16" s="14">
        <v>6700</v>
      </c>
      <c r="C16" s="37">
        <v>3798.8</v>
      </c>
      <c r="D16" s="39">
        <v>0.56699999999999995</v>
      </c>
      <c r="E16" s="37">
        <v>7258.71</v>
      </c>
      <c r="F16" s="37">
        <v>6382.53</v>
      </c>
      <c r="G16" s="37">
        <v>491.1</v>
      </c>
    </row>
    <row r="17" spans="1:7" x14ac:dyDescent="0.2">
      <c r="A17" s="18" t="s">
        <v>17</v>
      </c>
      <c r="B17" s="14">
        <v>465</v>
      </c>
      <c r="C17" s="37">
        <v>517.75</v>
      </c>
      <c r="D17" s="39">
        <v>1.1133999999999999</v>
      </c>
      <c r="E17" s="37">
        <v>395</v>
      </c>
      <c r="F17" s="37">
        <v>0</v>
      </c>
      <c r="G17" s="37">
        <v>99</v>
      </c>
    </row>
    <row r="18" spans="1:7" x14ac:dyDescent="0.2">
      <c r="A18" s="18" t="s">
        <v>18</v>
      </c>
      <c r="B18" s="14">
        <v>16310</v>
      </c>
      <c r="C18" s="37">
        <v>2144.34</v>
      </c>
      <c r="D18" s="39">
        <v>0.13150000000000001</v>
      </c>
      <c r="E18" s="37">
        <v>6726</v>
      </c>
      <c r="F18" s="37">
        <v>7080.05</v>
      </c>
      <c r="G18" s="37">
        <v>8015.69</v>
      </c>
    </row>
    <row r="19" spans="1:7" x14ac:dyDescent="0.2">
      <c r="A19" s="18" t="s">
        <v>19</v>
      </c>
      <c r="B19" s="14">
        <v>1000</v>
      </c>
      <c r="C19" s="37">
        <v>665.97</v>
      </c>
      <c r="D19" s="39">
        <v>0.66600000000000004</v>
      </c>
      <c r="E19" s="37">
        <v>0</v>
      </c>
      <c r="F19" s="37">
        <v>177.32</v>
      </c>
      <c r="G19" s="37">
        <v>56.42</v>
      </c>
    </row>
    <row r="20" spans="1:7" x14ac:dyDescent="0.2">
      <c r="A20" s="18" t="s">
        <v>20</v>
      </c>
      <c r="B20" s="14">
        <v>270761.33</v>
      </c>
      <c r="C20" s="37">
        <v>235171.41</v>
      </c>
      <c r="D20" s="39">
        <v>0.86860000000000004</v>
      </c>
      <c r="E20" s="37">
        <v>238559.29</v>
      </c>
      <c r="F20" s="37">
        <v>221332.83</v>
      </c>
      <c r="G20" s="37">
        <v>205977.4</v>
      </c>
    </row>
    <row r="21" spans="1:7" x14ac:dyDescent="0.2">
      <c r="A21" s="18" t="s">
        <v>21</v>
      </c>
      <c r="B21" s="14">
        <v>5500</v>
      </c>
      <c r="C21" s="37">
        <v>4284.66</v>
      </c>
      <c r="D21" s="39">
        <v>0.77900000000000003</v>
      </c>
      <c r="E21" s="37">
        <v>3841.07</v>
      </c>
      <c r="F21" s="37">
        <v>5191.1899999999996</v>
      </c>
      <c r="G21" s="37">
        <v>4463.08</v>
      </c>
    </row>
    <row r="22" spans="1:7" x14ac:dyDescent="0.2">
      <c r="A22" s="18" t="s">
        <v>22</v>
      </c>
      <c r="B22" s="14">
        <v>58610</v>
      </c>
      <c r="C22" s="37">
        <v>37053.39</v>
      </c>
      <c r="D22" s="39">
        <v>0.63219999999999998</v>
      </c>
      <c r="E22" s="37">
        <v>67897.48</v>
      </c>
      <c r="F22" s="37">
        <v>61507.4</v>
      </c>
      <c r="G22" s="37">
        <v>36626.67</v>
      </c>
    </row>
    <row r="23" spans="1:7" x14ac:dyDescent="0.2">
      <c r="A23" s="18" t="s">
        <v>23</v>
      </c>
      <c r="B23" s="14">
        <v>0</v>
      </c>
      <c r="C23" s="37">
        <v>0</v>
      </c>
      <c r="D23" s="39">
        <v>0</v>
      </c>
      <c r="E23" s="37">
        <v>0</v>
      </c>
      <c r="F23" s="37">
        <v>0</v>
      </c>
      <c r="G23" s="37">
        <v>0</v>
      </c>
    </row>
    <row r="24" spans="1:7" x14ac:dyDescent="0.2">
      <c r="A24" s="18" t="s">
        <v>24</v>
      </c>
      <c r="B24" s="14">
        <v>500</v>
      </c>
      <c r="C24" s="37">
        <v>251.07</v>
      </c>
      <c r="D24" s="39">
        <v>0.50209999999999999</v>
      </c>
      <c r="E24" s="37">
        <v>289.26</v>
      </c>
      <c r="F24" s="37">
        <v>366.14</v>
      </c>
      <c r="G24" s="37">
        <v>359.91</v>
      </c>
    </row>
    <row r="25" spans="1:7" x14ac:dyDescent="0.2">
      <c r="A25" s="18" t="s">
        <v>27</v>
      </c>
      <c r="B25" s="14">
        <v>6528.68</v>
      </c>
      <c r="C25" s="37">
        <v>6528.72</v>
      </c>
      <c r="D25" s="39">
        <v>1</v>
      </c>
      <c r="E25" s="37">
        <v>6333.72</v>
      </c>
      <c r="F25" s="37">
        <v>6020.25</v>
      </c>
      <c r="G25" s="37">
        <v>5688.96</v>
      </c>
    </row>
    <row r="26" spans="1:7" x14ac:dyDescent="0.2">
      <c r="A26" s="18" t="s">
        <v>48</v>
      </c>
      <c r="B26" s="14">
        <v>1758910</v>
      </c>
      <c r="C26" s="37">
        <v>512273.86</v>
      </c>
      <c r="D26" s="39">
        <v>0.29120000000000001</v>
      </c>
      <c r="E26" s="37">
        <v>934655.75</v>
      </c>
      <c r="F26" s="37">
        <v>43559.33</v>
      </c>
      <c r="G26" s="37">
        <v>143007.12</v>
      </c>
    </row>
    <row r="27" spans="1:7" x14ac:dyDescent="0.2">
      <c r="A27" s="3" t="s">
        <v>116</v>
      </c>
      <c r="B27" s="16">
        <v>4022327.6</v>
      </c>
      <c r="C27" s="38">
        <v>2566872.7999999998</v>
      </c>
      <c r="D27" s="40">
        <v>0.63819999999999999</v>
      </c>
      <c r="E27" s="38">
        <v>2690147.6</v>
      </c>
      <c r="F27" s="38">
        <v>1958159.18</v>
      </c>
      <c r="G27" s="38">
        <v>1924812.39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0"/>
  <sheetViews>
    <sheetView workbookViewId="0"/>
  </sheetViews>
  <sheetFormatPr defaultRowHeight="14.25" x14ac:dyDescent="0.2"/>
  <cols>
    <col min="1" max="1" width="19" bestFit="1" customWidth="1"/>
    <col min="2" max="2" width="11.25" bestFit="1" customWidth="1"/>
    <col min="3" max="3" width="11" bestFit="1" customWidth="1"/>
    <col min="4" max="4" width="9.375" style="6" bestFit="1" customWidth="1"/>
    <col min="5" max="5" width="11.25" bestFit="1" customWidth="1"/>
    <col min="6" max="6" width="11.125" bestFit="1" customWidth="1"/>
    <col min="7" max="7" width="12.5" bestFit="1" customWidth="1"/>
  </cols>
  <sheetData>
    <row r="1" spans="1:10" ht="18.75" x14ac:dyDescent="0.2">
      <c r="A1" s="9" t="s">
        <v>105</v>
      </c>
    </row>
    <row r="2" spans="1:10" ht="18.75" x14ac:dyDescent="0.2">
      <c r="A2" s="9" t="s">
        <v>88</v>
      </c>
    </row>
    <row r="3" spans="1:10" x14ac:dyDescent="0.2">
      <c r="A3" s="1" t="str">
        <f>+'City Wide'!A3</f>
        <v>Through September (100.0%)</v>
      </c>
    </row>
    <row r="4" spans="1:10" x14ac:dyDescent="0.2">
      <c r="A4" s="1" t="str">
        <f>+'City Wide'!A4</f>
        <v>Fiscal Year 2020</v>
      </c>
    </row>
    <row r="6" spans="1:10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10" x14ac:dyDescent="0.2">
      <c r="A7" s="3" t="s">
        <v>34</v>
      </c>
      <c r="B7" s="4"/>
      <c r="C7" s="4"/>
      <c r="D7" s="8"/>
      <c r="E7" s="4"/>
      <c r="F7" s="4"/>
      <c r="G7" s="4"/>
    </row>
    <row r="8" spans="1:10" x14ac:dyDescent="0.2">
      <c r="A8" s="18" t="s">
        <v>9</v>
      </c>
      <c r="B8" s="12">
        <v>6777084.7300000004</v>
      </c>
      <c r="C8" s="31">
        <v>6654220.5099999998</v>
      </c>
      <c r="D8" s="29">
        <v>0.98187063835042232</v>
      </c>
      <c r="E8" s="31">
        <v>6552728.3599999994</v>
      </c>
      <c r="F8" s="31">
        <v>6105790.3100000005</v>
      </c>
      <c r="G8" s="31">
        <v>5722442.54</v>
      </c>
    </row>
    <row r="9" spans="1:10" x14ac:dyDescent="0.2">
      <c r="A9" s="18" t="s">
        <v>10</v>
      </c>
      <c r="B9" s="12">
        <v>2740936.41</v>
      </c>
      <c r="C9" s="31">
        <v>2559649.0700000003</v>
      </c>
      <c r="D9" s="29">
        <v>0.93385934115852043</v>
      </c>
      <c r="E9" s="31">
        <v>2481154.1599999997</v>
      </c>
      <c r="F9" s="31">
        <v>2352307.35</v>
      </c>
      <c r="G9" s="31">
        <v>2237488.5300000003</v>
      </c>
      <c r="J9" s="36"/>
    </row>
    <row r="10" spans="1:10" x14ac:dyDescent="0.2">
      <c r="A10" s="18" t="s">
        <v>11</v>
      </c>
      <c r="B10" s="12">
        <v>26700</v>
      </c>
      <c r="C10" s="31">
        <v>15656.220000000001</v>
      </c>
      <c r="D10" s="29">
        <v>0.58637528089887647</v>
      </c>
      <c r="E10" s="31">
        <v>27226.35</v>
      </c>
      <c r="F10" s="31">
        <v>24093.360000000001</v>
      </c>
      <c r="G10" s="31">
        <v>23991.01</v>
      </c>
    </row>
    <row r="11" spans="1:10" x14ac:dyDescent="0.2">
      <c r="A11" s="18" t="s">
        <v>12</v>
      </c>
      <c r="B11" s="12">
        <v>264089</v>
      </c>
      <c r="C11" s="31">
        <v>246298.03</v>
      </c>
      <c r="D11" s="29">
        <v>0.93263267307612208</v>
      </c>
      <c r="E11" s="31">
        <v>239169.22</v>
      </c>
      <c r="F11" s="31">
        <v>172383.15</v>
      </c>
      <c r="G11" s="31">
        <v>135293.13</v>
      </c>
    </row>
    <row r="12" spans="1:10" x14ac:dyDescent="0.2">
      <c r="A12" s="18" t="s">
        <v>26</v>
      </c>
      <c r="B12" s="12">
        <v>131500</v>
      </c>
      <c r="C12" s="31">
        <v>108724.38</v>
      </c>
      <c r="D12" s="29">
        <v>0.82680136882129285</v>
      </c>
      <c r="E12" s="31">
        <v>117203.83</v>
      </c>
      <c r="F12" s="31">
        <v>124320.15</v>
      </c>
      <c r="G12" s="31">
        <v>106065.79</v>
      </c>
    </row>
    <row r="13" spans="1:10" x14ac:dyDescent="0.2">
      <c r="A13" s="18" t="s">
        <v>33</v>
      </c>
      <c r="B13" s="12">
        <v>2000</v>
      </c>
      <c r="C13" s="31">
        <v>0</v>
      </c>
      <c r="D13" s="29">
        <v>0</v>
      </c>
      <c r="E13" s="31">
        <v>48.75</v>
      </c>
      <c r="F13" s="31">
        <v>1814.33</v>
      </c>
      <c r="G13" s="31">
        <v>1796</v>
      </c>
    </row>
    <row r="14" spans="1:10" x14ac:dyDescent="0.2">
      <c r="A14" s="18" t="s">
        <v>14</v>
      </c>
      <c r="B14" s="12">
        <v>40278</v>
      </c>
      <c r="C14" s="31">
        <v>25361.659999999996</v>
      </c>
      <c r="D14" s="29">
        <v>0.62966532598440828</v>
      </c>
      <c r="E14" s="31">
        <v>26248.36</v>
      </c>
      <c r="F14" s="31">
        <v>32661.100000000002</v>
      </c>
      <c r="G14" s="31">
        <v>33810.450000000004</v>
      </c>
    </row>
    <row r="15" spans="1:10" x14ac:dyDescent="0.2">
      <c r="A15" s="18" t="s">
        <v>15</v>
      </c>
      <c r="B15" s="12">
        <v>3000</v>
      </c>
      <c r="C15" s="31">
        <v>62.8</v>
      </c>
      <c r="D15" s="29">
        <v>2.0933333333333332E-2</v>
      </c>
      <c r="E15" s="31">
        <v>1558</v>
      </c>
      <c r="F15" s="31">
        <v>1957.58</v>
      </c>
      <c r="G15" s="31">
        <v>806</v>
      </c>
    </row>
    <row r="16" spans="1:10" x14ac:dyDescent="0.2">
      <c r="A16" s="18" t="s">
        <v>16</v>
      </c>
      <c r="B16" s="12">
        <v>35000</v>
      </c>
      <c r="C16" s="31">
        <v>64182.829999999994</v>
      </c>
      <c r="D16" s="29">
        <v>1.8337951428571426</v>
      </c>
      <c r="E16" s="31">
        <v>46954.340000000004</v>
      </c>
      <c r="F16" s="31">
        <v>36799.11</v>
      </c>
      <c r="G16" s="31">
        <v>53039.47</v>
      </c>
    </row>
    <row r="17" spans="1:7" x14ac:dyDescent="0.2">
      <c r="A17" s="18" t="s">
        <v>17</v>
      </c>
      <c r="B17" s="12">
        <v>7090</v>
      </c>
      <c r="C17" s="31">
        <v>7780</v>
      </c>
      <c r="D17" s="29">
        <v>1.0973201692524683</v>
      </c>
      <c r="E17" s="31">
        <v>3200</v>
      </c>
      <c r="F17" s="31">
        <v>3968</v>
      </c>
      <c r="G17" s="31">
        <v>3004.79</v>
      </c>
    </row>
    <row r="18" spans="1:7" x14ac:dyDescent="0.2">
      <c r="A18" s="18" t="s">
        <v>18</v>
      </c>
      <c r="B18" s="12">
        <v>56316</v>
      </c>
      <c r="C18" s="31">
        <v>61565.02</v>
      </c>
      <c r="D18" s="29">
        <v>1.0932065487605653</v>
      </c>
      <c r="E18" s="31">
        <v>70661.27</v>
      </c>
      <c r="F18" s="31">
        <v>51373</v>
      </c>
      <c r="G18" s="31">
        <v>58630.68</v>
      </c>
    </row>
    <row r="19" spans="1:7" x14ac:dyDescent="0.2">
      <c r="A19" s="18" t="s">
        <v>19</v>
      </c>
      <c r="B19" s="12">
        <v>0</v>
      </c>
      <c r="C19" s="31">
        <v>77.31</v>
      </c>
      <c r="D19" s="29">
        <v>0</v>
      </c>
      <c r="E19" s="31">
        <v>111.42</v>
      </c>
      <c r="F19" s="31">
        <v>6556.01</v>
      </c>
      <c r="G19" s="31">
        <v>31389.31</v>
      </c>
    </row>
    <row r="20" spans="1:7" x14ac:dyDescent="0.2">
      <c r="A20" s="18" t="s">
        <v>20</v>
      </c>
      <c r="B20" s="12">
        <v>0</v>
      </c>
      <c r="C20" s="31">
        <v>0</v>
      </c>
      <c r="D20" s="29">
        <v>0</v>
      </c>
      <c r="E20" s="31">
        <v>0</v>
      </c>
      <c r="F20" s="31">
        <v>0</v>
      </c>
      <c r="G20" s="31">
        <v>0</v>
      </c>
    </row>
    <row r="21" spans="1:7" x14ac:dyDescent="0.2">
      <c r="A21" s="18" t="s">
        <v>21</v>
      </c>
      <c r="B21" s="12">
        <v>25000</v>
      </c>
      <c r="C21" s="31">
        <v>21491.51</v>
      </c>
      <c r="D21" s="29">
        <v>0.85966039999999999</v>
      </c>
      <c r="E21" s="31">
        <v>22581.22</v>
      </c>
      <c r="F21" s="31">
        <v>23236.76</v>
      </c>
      <c r="G21" s="31">
        <v>19478.09</v>
      </c>
    </row>
    <row r="22" spans="1:7" x14ac:dyDescent="0.2">
      <c r="A22" s="18" t="s">
        <v>35</v>
      </c>
      <c r="B22" s="12">
        <v>0</v>
      </c>
      <c r="C22" s="31">
        <v>0</v>
      </c>
      <c r="D22" s="29">
        <v>0</v>
      </c>
      <c r="E22" s="31">
        <v>0</v>
      </c>
      <c r="F22" s="31">
        <v>5563.82</v>
      </c>
      <c r="G22" s="31">
        <v>4277.9699999999993</v>
      </c>
    </row>
    <row r="23" spans="1:7" x14ac:dyDescent="0.2">
      <c r="A23" s="18" t="s">
        <v>22</v>
      </c>
      <c r="B23" s="12">
        <v>56700</v>
      </c>
      <c r="C23" s="31">
        <v>50746.229999999996</v>
      </c>
      <c r="D23" s="29">
        <v>0.89499523809523807</v>
      </c>
      <c r="E23" s="31">
        <v>53812.509999999995</v>
      </c>
      <c r="F23" s="31">
        <v>46881.2</v>
      </c>
      <c r="G23" s="31">
        <v>54086.47</v>
      </c>
    </row>
    <row r="24" spans="1:7" x14ac:dyDescent="0.2">
      <c r="A24" s="18" t="s">
        <v>36</v>
      </c>
      <c r="B24" s="12">
        <v>0</v>
      </c>
      <c r="C24" s="31">
        <v>0</v>
      </c>
      <c r="D24" s="29">
        <v>0</v>
      </c>
      <c r="E24" s="31">
        <v>0</v>
      </c>
      <c r="F24" s="31">
        <v>0</v>
      </c>
      <c r="G24" s="31">
        <v>3.08</v>
      </c>
    </row>
    <row r="25" spans="1:7" x14ac:dyDescent="0.2">
      <c r="A25" s="18" t="s">
        <v>23</v>
      </c>
      <c r="B25" s="12">
        <v>0</v>
      </c>
      <c r="C25" s="31">
        <v>0</v>
      </c>
      <c r="D25" s="29">
        <v>0</v>
      </c>
      <c r="E25" s="31">
        <v>0</v>
      </c>
      <c r="F25" s="31">
        <v>0</v>
      </c>
      <c r="G25" s="31">
        <v>0</v>
      </c>
    </row>
    <row r="26" spans="1:7" x14ac:dyDescent="0.2">
      <c r="A26" s="18" t="s">
        <v>37</v>
      </c>
      <c r="B26" s="12">
        <v>3500</v>
      </c>
      <c r="C26" s="31">
        <v>4253.2</v>
      </c>
      <c r="D26" s="29">
        <v>1.2152000000000001</v>
      </c>
      <c r="E26" s="31">
        <v>3851.21</v>
      </c>
      <c r="F26" s="31">
        <v>2987.29</v>
      </c>
      <c r="G26" s="31">
        <v>1348.29</v>
      </c>
    </row>
    <row r="27" spans="1:7" x14ac:dyDescent="0.2">
      <c r="A27" s="5" t="s">
        <v>38</v>
      </c>
      <c r="B27" s="12">
        <v>0</v>
      </c>
      <c r="C27" s="31">
        <v>25</v>
      </c>
      <c r="D27" s="29">
        <v>0</v>
      </c>
      <c r="E27" s="31">
        <v>0</v>
      </c>
      <c r="F27" s="31">
        <v>0</v>
      </c>
      <c r="G27" s="31">
        <v>0</v>
      </c>
    </row>
    <row r="28" spans="1:7" x14ac:dyDescent="0.2">
      <c r="A28" s="18" t="s">
        <v>32</v>
      </c>
      <c r="B28" s="12">
        <v>34500</v>
      </c>
      <c r="C28" s="31">
        <v>36745.03</v>
      </c>
      <c r="D28" s="29">
        <v>1.0650733333333333</v>
      </c>
      <c r="E28" s="31">
        <v>42323.63</v>
      </c>
      <c r="F28" s="31">
        <v>39917.230000000003</v>
      </c>
      <c r="G28" s="31">
        <v>29380.99</v>
      </c>
    </row>
    <row r="29" spans="1:7" x14ac:dyDescent="0.2">
      <c r="A29" s="18" t="s">
        <v>24</v>
      </c>
      <c r="B29" s="12">
        <v>8500</v>
      </c>
      <c r="C29" s="31">
        <v>8733.57</v>
      </c>
      <c r="D29" s="29">
        <v>1.0274788235294117</v>
      </c>
      <c r="E29" s="31">
        <v>8730.5400000000009</v>
      </c>
      <c r="F29" s="31">
        <v>7886.43</v>
      </c>
      <c r="G29" s="31">
        <v>7159.78</v>
      </c>
    </row>
    <row r="30" spans="1:7" x14ac:dyDescent="0.2">
      <c r="A30" s="18" t="s">
        <v>27</v>
      </c>
      <c r="B30" s="12">
        <v>93166.69</v>
      </c>
      <c r="C30" s="31">
        <v>93166.68</v>
      </c>
      <c r="D30" s="29">
        <v>0.99999989266550082</v>
      </c>
      <c r="E30" s="31">
        <v>90384.6</v>
      </c>
      <c r="F30" s="31">
        <v>83992.56</v>
      </c>
      <c r="G30" s="31">
        <v>81236.850000000006</v>
      </c>
    </row>
    <row r="31" spans="1:7" x14ac:dyDescent="0.2">
      <c r="A31" s="18" t="s">
        <v>48</v>
      </c>
      <c r="B31" s="12">
        <v>482200</v>
      </c>
      <c r="C31" s="31">
        <v>445410.72</v>
      </c>
      <c r="D31" s="29">
        <v>0.92370535047698044</v>
      </c>
      <c r="E31" s="31">
        <v>384240.97000000003</v>
      </c>
      <c r="F31" s="31">
        <v>554263.6</v>
      </c>
      <c r="G31" s="31">
        <v>490243.94</v>
      </c>
    </row>
    <row r="32" spans="1:7" x14ac:dyDescent="0.2">
      <c r="A32" s="18" t="s">
        <v>49</v>
      </c>
      <c r="B32" s="12">
        <v>5630.49</v>
      </c>
      <c r="C32" s="31">
        <v>5630.52</v>
      </c>
      <c r="D32" s="29">
        <v>1.0000053281330756</v>
      </c>
      <c r="E32" s="31">
        <v>5519.16</v>
      </c>
      <c r="F32" s="31">
        <v>5283.84</v>
      </c>
      <c r="G32" s="31">
        <v>5177.6400000000003</v>
      </c>
    </row>
    <row r="33" spans="1:7" x14ac:dyDescent="0.2">
      <c r="A33" s="3" t="s">
        <v>34</v>
      </c>
      <c r="B33" s="13">
        <v>10793191.32</v>
      </c>
      <c r="C33" s="30">
        <v>10409780.290000001</v>
      </c>
      <c r="D33" s="28">
        <v>0.96447658355786481</v>
      </c>
      <c r="E33" s="30">
        <v>10177707.9</v>
      </c>
      <c r="F33" s="30">
        <v>9684036.1799999997</v>
      </c>
      <c r="G33" s="30">
        <v>9100150.7999999989</v>
      </c>
    </row>
    <row r="37" spans="1:7" x14ac:dyDescent="0.2">
      <c r="A37" s="6"/>
    </row>
    <row r="40" spans="1:7" x14ac:dyDescent="0.2">
      <c r="A40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scale="9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39"/>
  <sheetViews>
    <sheetView workbookViewId="0">
      <selection activeCell="A6" sqref="A6:G24"/>
    </sheetView>
  </sheetViews>
  <sheetFormatPr defaultRowHeight="14.25" x14ac:dyDescent="0.2"/>
  <cols>
    <col min="1" max="1" width="19" bestFit="1" customWidth="1"/>
    <col min="2" max="2" width="11.2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104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103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7">
        <v>759843.68</v>
      </c>
      <c r="C8" s="37">
        <v>780352.34</v>
      </c>
      <c r="D8" s="39">
        <v>1.0269999999999999</v>
      </c>
      <c r="E8" s="37">
        <v>628844.9</v>
      </c>
      <c r="F8" s="37">
        <v>657143.51</v>
      </c>
      <c r="G8" s="37">
        <v>594053.82999999996</v>
      </c>
    </row>
    <row r="9" spans="1:7" x14ac:dyDescent="0.2">
      <c r="A9" s="18" t="s">
        <v>10</v>
      </c>
      <c r="B9" s="37">
        <v>293280.96999999997</v>
      </c>
      <c r="C9" s="37">
        <v>278522.84000000003</v>
      </c>
      <c r="D9" s="39">
        <v>0.94969999999999999</v>
      </c>
      <c r="E9" s="37">
        <v>231557.14</v>
      </c>
      <c r="F9" s="37">
        <v>239635.58</v>
      </c>
      <c r="G9" s="37">
        <v>205494.51</v>
      </c>
    </row>
    <row r="10" spans="1:7" x14ac:dyDescent="0.2">
      <c r="A10" s="18" t="s">
        <v>11</v>
      </c>
      <c r="B10" s="37">
        <v>3250</v>
      </c>
      <c r="C10" s="37">
        <v>1053.73</v>
      </c>
      <c r="D10" s="39">
        <v>0.32419999999999999</v>
      </c>
      <c r="E10" s="37">
        <v>1343.74</v>
      </c>
      <c r="F10" s="37">
        <v>3534.68</v>
      </c>
      <c r="G10" s="37">
        <v>2464.11</v>
      </c>
    </row>
    <row r="11" spans="1:7" x14ac:dyDescent="0.2">
      <c r="A11" s="18" t="s">
        <v>12</v>
      </c>
      <c r="B11" s="37">
        <v>7600</v>
      </c>
      <c r="C11" s="37">
        <v>10507.88</v>
      </c>
      <c r="D11" s="39">
        <v>1.3826000000000001</v>
      </c>
      <c r="E11" s="37">
        <v>4442.96</v>
      </c>
      <c r="F11" s="37">
        <v>7653.67</v>
      </c>
      <c r="G11" s="37">
        <v>1644.51</v>
      </c>
    </row>
    <row r="12" spans="1:7" x14ac:dyDescent="0.2">
      <c r="A12" s="18" t="s">
        <v>26</v>
      </c>
      <c r="B12" s="37">
        <v>0</v>
      </c>
      <c r="C12" s="37">
        <v>0</v>
      </c>
      <c r="D12" s="39">
        <v>0</v>
      </c>
      <c r="E12" s="37">
        <v>77.92</v>
      </c>
      <c r="F12" s="37">
        <v>0</v>
      </c>
      <c r="G12" s="37">
        <v>0</v>
      </c>
    </row>
    <row r="13" spans="1:7" x14ac:dyDescent="0.2">
      <c r="A13" s="18" t="s">
        <v>33</v>
      </c>
      <c r="B13" s="37">
        <v>0</v>
      </c>
      <c r="C13" s="37">
        <v>0</v>
      </c>
      <c r="D13" s="39">
        <v>0</v>
      </c>
      <c r="E13" s="37">
        <v>0</v>
      </c>
      <c r="F13" s="37">
        <v>0</v>
      </c>
      <c r="G13" s="37">
        <v>0</v>
      </c>
    </row>
    <row r="14" spans="1:7" x14ac:dyDescent="0.2">
      <c r="A14" s="18" t="s">
        <v>14</v>
      </c>
      <c r="B14" s="37">
        <v>9740</v>
      </c>
      <c r="C14" s="37">
        <v>4792.3500000000004</v>
      </c>
      <c r="D14" s="39">
        <v>0.49199999999999999</v>
      </c>
      <c r="E14" s="37">
        <v>2660.94</v>
      </c>
      <c r="F14" s="37">
        <v>3243.23</v>
      </c>
      <c r="G14" s="37">
        <v>1061.81</v>
      </c>
    </row>
    <row r="15" spans="1:7" x14ac:dyDescent="0.2">
      <c r="A15" s="18" t="s">
        <v>16</v>
      </c>
      <c r="B15" s="37">
        <v>11800</v>
      </c>
      <c r="C15" s="37">
        <v>707.23</v>
      </c>
      <c r="D15" s="39">
        <v>5.9900000000000002E-2</v>
      </c>
      <c r="E15" s="37">
        <v>7370.42</v>
      </c>
      <c r="F15" s="37">
        <v>7133.21</v>
      </c>
      <c r="G15" s="37">
        <v>3453.9</v>
      </c>
    </row>
    <row r="16" spans="1:7" x14ac:dyDescent="0.2">
      <c r="A16" s="18" t="s">
        <v>17</v>
      </c>
      <c r="B16" s="37">
        <v>740</v>
      </c>
      <c r="C16" s="37">
        <v>541</v>
      </c>
      <c r="D16" s="39">
        <v>0.73109999999999997</v>
      </c>
      <c r="E16" s="37">
        <v>473</v>
      </c>
      <c r="F16" s="37">
        <v>468</v>
      </c>
      <c r="G16" s="37">
        <v>468</v>
      </c>
    </row>
    <row r="17" spans="1:7" x14ac:dyDescent="0.2">
      <c r="A17" s="18" t="s">
        <v>18</v>
      </c>
      <c r="B17" s="37">
        <v>8700</v>
      </c>
      <c r="C17" s="37">
        <v>936.5</v>
      </c>
      <c r="D17" s="39">
        <v>0.1076</v>
      </c>
      <c r="E17" s="37">
        <v>6631</v>
      </c>
      <c r="F17" s="37">
        <v>1787.05</v>
      </c>
      <c r="G17" s="37">
        <v>4527</v>
      </c>
    </row>
    <row r="18" spans="1:7" x14ac:dyDescent="0.2">
      <c r="A18" s="18" t="s">
        <v>20</v>
      </c>
      <c r="B18" s="37">
        <v>48500</v>
      </c>
      <c r="C18" s="37">
        <v>38750</v>
      </c>
      <c r="D18" s="39">
        <v>0.79900000000000004</v>
      </c>
      <c r="E18" s="37">
        <v>38750</v>
      </c>
      <c r="F18" s="37">
        <v>39074.19</v>
      </c>
      <c r="G18" s="37">
        <v>60492.97</v>
      </c>
    </row>
    <row r="19" spans="1:7" x14ac:dyDescent="0.2">
      <c r="A19" s="18" t="s">
        <v>35</v>
      </c>
      <c r="B19" s="37">
        <v>0</v>
      </c>
      <c r="C19" s="37">
        <v>0</v>
      </c>
      <c r="D19" s="39">
        <v>0</v>
      </c>
      <c r="E19" s="37">
        <v>0</v>
      </c>
      <c r="F19" s="37">
        <v>409.41</v>
      </c>
      <c r="G19" s="37">
        <v>372.26</v>
      </c>
    </row>
    <row r="20" spans="1:7" x14ac:dyDescent="0.2">
      <c r="A20" s="18" t="s">
        <v>22</v>
      </c>
      <c r="B20" s="37">
        <v>5480</v>
      </c>
      <c r="C20" s="37">
        <v>347.15</v>
      </c>
      <c r="D20" s="39">
        <v>6.3299999999999995E-2</v>
      </c>
      <c r="E20" s="37">
        <v>499.26</v>
      </c>
      <c r="F20" s="37">
        <v>582.16</v>
      </c>
      <c r="G20" s="37">
        <v>1398.58</v>
      </c>
    </row>
    <row r="21" spans="1:7" x14ac:dyDescent="0.2">
      <c r="A21" s="18" t="s">
        <v>36</v>
      </c>
      <c r="B21" s="37">
        <v>0</v>
      </c>
      <c r="C21" s="37">
        <v>0</v>
      </c>
      <c r="D21" s="39">
        <v>0</v>
      </c>
      <c r="E21" s="37">
        <v>0</v>
      </c>
      <c r="F21" s="37">
        <v>0</v>
      </c>
      <c r="G21" s="37">
        <v>0</v>
      </c>
    </row>
    <row r="22" spans="1:7" x14ac:dyDescent="0.2">
      <c r="A22" s="18" t="s">
        <v>24</v>
      </c>
      <c r="B22" s="37">
        <v>350</v>
      </c>
      <c r="C22" s="37">
        <v>253.03</v>
      </c>
      <c r="D22" s="39">
        <v>0.72289999999999999</v>
      </c>
      <c r="E22" s="37">
        <v>270.25</v>
      </c>
      <c r="F22" s="37">
        <v>0</v>
      </c>
      <c r="G22" s="37">
        <v>0</v>
      </c>
    </row>
    <row r="23" spans="1:7" x14ac:dyDescent="0.2">
      <c r="A23" s="18" t="s">
        <v>48</v>
      </c>
      <c r="B23" s="37">
        <v>123305</v>
      </c>
      <c r="C23" s="37">
        <v>124941.73</v>
      </c>
      <c r="D23" s="39">
        <v>1.0133000000000001</v>
      </c>
      <c r="E23" s="37">
        <v>14367.79</v>
      </c>
      <c r="F23" s="37">
        <v>14609</v>
      </c>
      <c r="G23" s="37">
        <v>0</v>
      </c>
    </row>
    <row r="24" spans="1:7" x14ac:dyDescent="0.2">
      <c r="A24" s="19" t="s">
        <v>103</v>
      </c>
      <c r="B24" s="38">
        <v>1272589.6499999999</v>
      </c>
      <c r="C24" s="38">
        <v>1241705.78</v>
      </c>
      <c r="D24" s="40">
        <v>0.97570000000000001</v>
      </c>
      <c r="E24" s="38">
        <v>937289.32</v>
      </c>
      <c r="F24" s="38">
        <v>975273.69</v>
      </c>
      <c r="G24" s="38">
        <v>875431.48</v>
      </c>
    </row>
    <row r="25" spans="1:7" x14ac:dyDescent="0.2">
      <c r="A25" s="18"/>
      <c r="B25" s="14"/>
      <c r="C25" s="14"/>
      <c r="D25" s="15"/>
      <c r="E25" s="14"/>
      <c r="F25" s="14"/>
      <c r="G25" s="14"/>
    </row>
    <row r="26" spans="1:7" x14ac:dyDescent="0.2">
      <c r="A26" s="18"/>
      <c r="B26" s="14"/>
      <c r="C26" s="14"/>
      <c r="D26" s="15"/>
      <c r="E26" s="14"/>
      <c r="F26" s="14"/>
      <c r="G26" s="14"/>
    </row>
    <row r="27" spans="1:7" x14ac:dyDescent="0.2">
      <c r="A27" s="18"/>
      <c r="B27" s="14"/>
      <c r="C27" s="14"/>
      <c r="D27" s="15"/>
      <c r="E27" s="14"/>
      <c r="F27" s="14"/>
      <c r="G27" s="14"/>
    </row>
    <row r="28" spans="1:7" x14ac:dyDescent="0.2">
      <c r="A28" s="19"/>
      <c r="B28" s="16"/>
      <c r="C28" s="16"/>
      <c r="D28" s="17"/>
      <c r="E28" s="16"/>
      <c r="F28" s="16"/>
      <c r="G28" s="16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38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82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39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7">
        <v>3565057.34</v>
      </c>
      <c r="C8" s="37">
        <v>3428663.87</v>
      </c>
      <c r="D8" s="39">
        <v>0.9617</v>
      </c>
      <c r="E8" s="37">
        <v>3439545.36</v>
      </c>
      <c r="F8" s="37">
        <v>3025917.97</v>
      </c>
      <c r="G8" s="37">
        <v>2782398.68</v>
      </c>
    </row>
    <row r="9" spans="1:7" x14ac:dyDescent="0.2">
      <c r="A9" s="18" t="s">
        <v>10</v>
      </c>
      <c r="B9" s="37">
        <v>1611375.01</v>
      </c>
      <c r="C9" s="37">
        <v>1561634.91</v>
      </c>
      <c r="D9" s="39">
        <v>0.96909999999999996</v>
      </c>
      <c r="E9" s="37">
        <v>1507550.24</v>
      </c>
      <c r="F9" s="37">
        <v>1333576.47</v>
      </c>
      <c r="G9" s="37">
        <v>1248254.44</v>
      </c>
    </row>
    <row r="10" spans="1:7" x14ac:dyDescent="0.2">
      <c r="A10" s="18" t="s">
        <v>11</v>
      </c>
      <c r="B10" s="37">
        <v>3800</v>
      </c>
      <c r="C10" s="37">
        <v>2912.11</v>
      </c>
      <c r="D10" s="39">
        <v>0.76629999999999998</v>
      </c>
      <c r="E10" s="37">
        <v>2980.69</v>
      </c>
      <c r="F10" s="37">
        <v>3176.18</v>
      </c>
      <c r="G10" s="37">
        <v>3190.84</v>
      </c>
    </row>
    <row r="11" spans="1:7" x14ac:dyDescent="0.2">
      <c r="A11" s="18" t="s">
        <v>12</v>
      </c>
      <c r="B11" s="37">
        <v>153400</v>
      </c>
      <c r="C11" s="37">
        <v>126573.61</v>
      </c>
      <c r="D11" s="39">
        <v>0.82509999999999994</v>
      </c>
      <c r="E11" s="37">
        <v>142560.68</v>
      </c>
      <c r="F11" s="37">
        <v>127890.78</v>
      </c>
      <c r="G11" s="37">
        <v>70931.69</v>
      </c>
    </row>
    <row r="12" spans="1:7" x14ac:dyDescent="0.2">
      <c r="A12" s="18" t="s">
        <v>26</v>
      </c>
      <c r="B12" s="37">
        <v>40000</v>
      </c>
      <c r="C12" s="37">
        <v>31465.16</v>
      </c>
      <c r="D12" s="39">
        <v>0.78659999999999997</v>
      </c>
      <c r="E12" s="37">
        <v>35191.800000000003</v>
      </c>
      <c r="F12" s="37">
        <v>37333.379999999997</v>
      </c>
      <c r="G12" s="37">
        <v>30227.42</v>
      </c>
    </row>
    <row r="13" spans="1:7" x14ac:dyDescent="0.2">
      <c r="A13" s="18" t="s">
        <v>15</v>
      </c>
      <c r="B13" s="37">
        <v>0</v>
      </c>
      <c r="C13" s="37">
        <v>0</v>
      </c>
      <c r="D13" s="39">
        <v>0</v>
      </c>
      <c r="E13" s="37">
        <v>0</v>
      </c>
      <c r="F13" s="37">
        <v>0</v>
      </c>
      <c r="G13" s="37">
        <v>0</v>
      </c>
    </row>
    <row r="14" spans="1:7" x14ac:dyDescent="0.2">
      <c r="A14" s="18" t="s">
        <v>16</v>
      </c>
      <c r="B14" s="37">
        <v>23635</v>
      </c>
      <c r="C14" s="37">
        <v>14031.67</v>
      </c>
      <c r="D14" s="39">
        <v>0.59370000000000001</v>
      </c>
      <c r="E14" s="37">
        <v>11695.04</v>
      </c>
      <c r="F14" s="37">
        <v>1316.7</v>
      </c>
      <c r="G14" s="37">
        <v>7455.78</v>
      </c>
    </row>
    <row r="15" spans="1:7" x14ac:dyDescent="0.2">
      <c r="A15" s="18" t="s">
        <v>17</v>
      </c>
      <c r="B15" s="37">
        <v>4620</v>
      </c>
      <c r="C15" s="37">
        <v>3626.45</v>
      </c>
      <c r="D15" s="39">
        <v>0.78490000000000004</v>
      </c>
      <c r="E15" s="37">
        <v>2889.45</v>
      </c>
      <c r="F15" s="37">
        <v>2577.3000000000002</v>
      </c>
      <c r="G15" s="37">
        <v>2587.12</v>
      </c>
    </row>
    <row r="16" spans="1:7" x14ac:dyDescent="0.2">
      <c r="A16" s="18" t="s">
        <v>18</v>
      </c>
      <c r="B16" s="37">
        <v>43118</v>
      </c>
      <c r="C16" s="37">
        <v>23633.32</v>
      </c>
      <c r="D16" s="39">
        <v>0.54810000000000003</v>
      </c>
      <c r="E16" s="37">
        <v>35596.92</v>
      </c>
      <c r="F16" s="37">
        <v>12295.47</v>
      </c>
      <c r="G16" s="37">
        <v>15335.44</v>
      </c>
    </row>
    <row r="17" spans="1:7" x14ac:dyDescent="0.2">
      <c r="A17" s="18" t="s">
        <v>19</v>
      </c>
      <c r="B17" s="37">
        <v>7500</v>
      </c>
      <c r="C17" s="37">
        <v>8242.27</v>
      </c>
      <c r="D17" s="39">
        <v>1.099</v>
      </c>
      <c r="E17" s="37">
        <v>6905.56</v>
      </c>
      <c r="F17" s="37">
        <v>6366.07</v>
      </c>
      <c r="G17" s="37">
        <v>6839.61</v>
      </c>
    </row>
    <row r="18" spans="1:7" x14ac:dyDescent="0.2">
      <c r="A18" s="18" t="s">
        <v>20</v>
      </c>
      <c r="B18" s="37">
        <v>9500</v>
      </c>
      <c r="C18" s="37">
        <v>17746.759999999998</v>
      </c>
      <c r="D18" s="39">
        <v>1.8681000000000001</v>
      </c>
      <c r="E18" s="37">
        <v>3804.1</v>
      </c>
      <c r="F18" s="37">
        <v>12627.53</v>
      </c>
      <c r="G18" s="37">
        <v>2372.29</v>
      </c>
    </row>
    <row r="19" spans="1:7" x14ac:dyDescent="0.2">
      <c r="A19" s="18" t="s">
        <v>21</v>
      </c>
      <c r="B19" s="37">
        <v>23500</v>
      </c>
      <c r="C19" s="37">
        <v>20240.21</v>
      </c>
      <c r="D19" s="39">
        <v>0.86129999999999995</v>
      </c>
      <c r="E19" s="37">
        <v>19637.12</v>
      </c>
      <c r="F19" s="37">
        <v>20480.91</v>
      </c>
      <c r="G19" s="37">
        <v>21101.75</v>
      </c>
    </row>
    <row r="20" spans="1:7" x14ac:dyDescent="0.2">
      <c r="A20" s="18" t="s">
        <v>35</v>
      </c>
      <c r="B20" s="37">
        <v>0</v>
      </c>
      <c r="C20" s="37">
        <v>0</v>
      </c>
      <c r="D20" s="39">
        <v>0</v>
      </c>
      <c r="E20" s="37">
        <v>1800</v>
      </c>
      <c r="F20" s="37">
        <v>0</v>
      </c>
      <c r="G20" s="37">
        <v>0</v>
      </c>
    </row>
    <row r="21" spans="1:7" x14ac:dyDescent="0.2">
      <c r="A21" s="18" t="s">
        <v>22</v>
      </c>
      <c r="B21" s="37">
        <v>21200</v>
      </c>
      <c r="C21" s="37">
        <v>17153.97</v>
      </c>
      <c r="D21" s="39">
        <v>0.80910000000000004</v>
      </c>
      <c r="E21" s="37">
        <v>21515.48</v>
      </c>
      <c r="F21" s="37">
        <v>16475.8</v>
      </c>
      <c r="G21" s="37">
        <v>5434.27</v>
      </c>
    </row>
    <row r="22" spans="1:7" x14ac:dyDescent="0.2">
      <c r="A22" s="18" t="s">
        <v>36</v>
      </c>
      <c r="B22" s="37">
        <v>75000</v>
      </c>
      <c r="C22" s="37">
        <v>57472.13</v>
      </c>
      <c r="D22" s="39">
        <v>0.76629999999999998</v>
      </c>
      <c r="E22" s="37">
        <v>64948.26</v>
      </c>
      <c r="F22" s="37">
        <v>54490.3</v>
      </c>
      <c r="G22" s="37">
        <v>65505.23</v>
      </c>
    </row>
    <row r="23" spans="1:7" x14ac:dyDescent="0.2">
      <c r="A23" s="18" t="s">
        <v>23</v>
      </c>
      <c r="B23" s="37">
        <v>56140</v>
      </c>
      <c r="C23" s="37">
        <v>44559.15</v>
      </c>
      <c r="D23" s="39">
        <v>0.79369999999999996</v>
      </c>
      <c r="E23" s="37">
        <v>31254.32</v>
      </c>
      <c r="F23" s="37">
        <v>26355.85</v>
      </c>
      <c r="G23" s="37">
        <v>16545.37</v>
      </c>
    </row>
    <row r="24" spans="1:7" x14ac:dyDescent="0.2">
      <c r="A24" s="18" t="s">
        <v>37</v>
      </c>
      <c r="B24" s="37">
        <v>0</v>
      </c>
      <c r="C24" s="37">
        <v>0</v>
      </c>
      <c r="D24" s="39">
        <v>0</v>
      </c>
      <c r="E24" s="37">
        <v>0</v>
      </c>
      <c r="F24" s="37">
        <v>0</v>
      </c>
      <c r="G24" s="37">
        <v>0</v>
      </c>
    </row>
    <row r="25" spans="1:7" x14ac:dyDescent="0.2">
      <c r="A25" s="18" t="s">
        <v>32</v>
      </c>
      <c r="B25" s="37">
        <v>15450</v>
      </c>
      <c r="C25" s="37">
        <v>13259.54</v>
      </c>
      <c r="D25" s="39">
        <v>0.85819999999999996</v>
      </c>
      <c r="E25" s="37">
        <v>13711.3</v>
      </c>
      <c r="F25" s="37">
        <v>12489.2</v>
      </c>
      <c r="G25" s="37">
        <v>0</v>
      </c>
    </row>
    <row r="26" spans="1:7" x14ac:dyDescent="0.2">
      <c r="A26" s="18" t="s">
        <v>27</v>
      </c>
      <c r="B26" s="37">
        <v>13187.05</v>
      </c>
      <c r="C26" s="37">
        <v>13187.04</v>
      </c>
      <c r="D26" s="39">
        <v>1</v>
      </c>
      <c r="E26" s="37">
        <v>12793.2</v>
      </c>
      <c r="F26" s="37">
        <v>11888.52</v>
      </c>
      <c r="G26" s="37">
        <v>11490.96</v>
      </c>
    </row>
    <row r="27" spans="1:7" x14ac:dyDescent="0.2">
      <c r="A27" s="18" t="s">
        <v>48</v>
      </c>
      <c r="B27" s="37">
        <v>370669</v>
      </c>
      <c r="C27" s="37">
        <v>380174.07</v>
      </c>
      <c r="D27" s="39">
        <v>1.0256000000000001</v>
      </c>
      <c r="E27" s="37">
        <v>63949.06</v>
      </c>
      <c r="F27" s="37">
        <v>101686.57</v>
      </c>
      <c r="G27" s="37">
        <v>264853.56</v>
      </c>
    </row>
    <row r="28" spans="1:7" x14ac:dyDescent="0.2">
      <c r="A28" s="19" t="s">
        <v>39</v>
      </c>
      <c r="B28" s="38">
        <v>6037151.4000000004</v>
      </c>
      <c r="C28" s="38">
        <v>5764576.2400000002</v>
      </c>
      <c r="D28" s="40">
        <v>0.95489999999999997</v>
      </c>
      <c r="E28" s="38">
        <v>5418328.5800000001</v>
      </c>
      <c r="F28" s="38">
        <v>4806945</v>
      </c>
      <c r="G28" s="38">
        <v>4554524.45</v>
      </c>
    </row>
    <row r="36" spans="1:1" x14ac:dyDescent="0.2">
      <c r="A36" s="6"/>
    </row>
    <row r="38" spans="1:1" x14ac:dyDescent="0.2">
      <c r="A38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113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111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14">
        <v>559027.4</v>
      </c>
      <c r="C8" s="37">
        <v>520162.4</v>
      </c>
      <c r="D8" s="39">
        <v>0.93049999999999999</v>
      </c>
      <c r="E8" s="37">
        <v>531511.9</v>
      </c>
      <c r="F8" s="37">
        <v>462129.54</v>
      </c>
      <c r="G8" s="37">
        <v>446709.79</v>
      </c>
    </row>
    <row r="9" spans="1:7" x14ac:dyDescent="0.2">
      <c r="A9" s="18" t="s">
        <v>10</v>
      </c>
      <c r="B9" s="14">
        <v>252209.67</v>
      </c>
      <c r="C9" s="37">
        <v>210618.23999999999</v>
      </c>
      <c r="D9" s="39">
        <v>0.83509999999999995</v>
      </c>
      <c r="E9" s="37">
        <v>212354.54</v>
      </c>
      <c r="F9" s="37">
        <v>193678.91</v>
      </c>
      <c r="G9" s="37">
        <v>180403.68</v>
      </c>
    </row>
    <row r="10" spans="1:7" x14ac:dyDescent="0.2">
      <c r="A10" s="18" t="s">
        <v>11</v>
      </c>
      <c r="B10" s="14">
        <v>0</v>
      </c>
      <c r="C10" s="37">
        <v>0</v>
      </c>
      <c r="D10" s="39">
        <v>0</v>
      </c>
      <c r="E10" s="37">
        <v>94.22</v>
      </c>
      <c r="F10" s="37">
        <v>0</v>
      </c>
      <c r="G10" s="37">
        <v>0</v>
      </c>
    </row>
    <row r="11" spans="1:7" x14ac:dyDescent="0.2">
      <c r="A11" s="18" t="s">
        <v>12</v>
      </c>
      <c r="B11" s="14">
        <v>6000</v>
      </c>
      <c r="C11" s="37">
        <v>6612.59</v>
      </c>
      <c r="D11" s="39">
        <v>1.1021000000000001</v>
      </c>
      <c r="E11" s="37">
        <v>6211.56</v>
      </c>
      <c r="F11" s="37">
        <v>4990.55</v>
      </c>
      <c r="G11" s="37">
        <v>3640.22</v>
      </c>
    </row>
    <row r="12" spans="1:7" x14ac:dyDescent="0.2">
      <c r="A12" s="18" t="s">
        <v>26</v>
      </c>
      <c r="B12" s="14">
        <v>5500</v>
      </c>
      <c r="C12" s="37">
        <v>4933.6899999999996</v>
      </c>
      <c r="D12" s="39">
        <v>0.89700000000000002</v>
      </c>
      <c r="E12" s="37">
        <v>5205.8999999999996</v>
      </c>
      <c r="F12" s="37">
        <v>4540.59</v>
      </c>
      <c r="G12" s="37">
        <v>4372.2</v>
      </c>
    </row>
    <row r="13" spans="1:7" x14ac:dyDescent="0.2">
      <c r="A13" s="18" t="s">
        <v>14</v>
      </c>
      <c r="B13" s="14">
        <v>1000</v>
      </c>
      <c r="C13" s="37">
        <v>0</v>
      </c>
      <c r="D13" s="39">
        <v>0</v>
      </c>
      <c r="E13" s="37">
        <v>0</v>
      </c>
      <c r="F13" s="37">
        <v>20094.400000000001</v>
      </c>
      <c r="G13" s="37">
        <v>3705</v>
      </c>
    </row>
    <row r="14" spans="1:7" x14ac:dyDescent="0.2">
      <c r="A14" s="18" t="s">
        <v>15</v>
      </c>
      <c r="B14" s="14">
        <v>0</v>
      </c>
      <c r="C14" s="37">
        <v>0</v>
      </c>
      <c r="D14" s="39">
        <v>0</v>
      </c>
      <c r="E14" s="37">
        <v>0</v>
      </c>
      <c r="F14" s="37">
        <v>0</v>
      </c>
      <c r="G14" s="37">
        <v>0</v>
      </c>
    </row>
    <row r="15" spans="1:7" x14ac:dyDescent="0.2">
      <c r="A15" s="18" t="s">
        <v>16</v>
      </c>
      <c r="B15" s="14">
        <v>8750</v>
      </c>
      <c r="C15" s="37">
        <v>1783.1</v>
      </c>
      <c r="D15" s="39">
        <v>0.20380000000000001</v>
      </c>
      <c r="E15" s="37">
        <v>3317.59</v>
      </c>
      <c r="F15" s="37">
        <v>1271.6300000000001</v>
      </c>
      <c r="G15" s="37">
        <v>1943.45</v>
      </c>
    </row>
    <row r="16" spans="1:7" x14ac:dyDescent="0.2">
      <c r="A16" s="18" t="s">
        <v>17</v>
      </c>
      <c r="B16" s="14">
        <v>3000</v>
      </c>
      <c r="C16" s="37">
        <v>1617</v>
      </c>
      <c r="D16" s="39">
        <v>0.53900000000000003</v>
      </c>
      <c r="E16" s="37">
        <v>2918.88</v>
      </c>
      <c r="F16" s="37">
        <v>2515</v>
      </c>
      <c r="G16" s="37">
        <v>2187</v>
      </c>
    </row>
    <row r="17" spans="1:7" x14ac:dyDescent="0.2">
      <c r="A17" s="18" t="s">
        <v>18</v>
      </c>
      <c r="B17" s="14">
        <v>6000</v>
      </c>
      <c r="C17" s="37">
        <v>2260</v>
      </c>
      <c r="D17" s="39">
        <v>0.37669999999999998</v>
      </c>
      <c r="E17" s="37">
        <v>3850.9</v>
      </c>
      <c r="F17" s="37">
        <v>2748.55</v>
      </c>
      <c r="G17" s="37">
        <v>738</v>
      </c>
    </row>
    <row r="18" spans="1:7" x14ac:dyDescent="0.2">
      <c r="A18" s="18" t="s">
        <v>19</v>
      </c>
      <c r="B18" s="14">
        <v>0</v>
      </c>
      <c r="C18" s="37">
        <v>0</v>
      </c>
      <c r="D18" s="39">
        <v>0</v>
      </c>
      <c r="E18" s="37">
        <v>0</v>
      </c>
      <c r="F18" s="37">
        <v>0</v>
      </c>
      <c r="G18" s="37">
        <v>0</v>
      </c>
    </row>
    <row r="19" spans="1:7" x14ac:dyDescent="0.2">
      <c r="A19" s="18" t="s">
        <v>20</v>
      </c>
      <c r="B19" s="14">
        <v>0</v>
      </c>
      <c r="C19" s="37">
        <v>0</v>
      </c>
      <c r="D19" s="39">
        <v>0</v>
      </c>
      <c r="E19" s="37">
        <v>0</v>
      </c>
      <c r="F19" s="37">
        <v>0</v>
      </c>
      <c r="G19" s="37">
        <v>0</v>
      </c>
    </row>
    <row r="20" spans="1:7" x14ac:dyDescent="0.2">
      <c r="A20" s="18" t="s">
        <v>22</v>
      </c>
      <c r="B20" s="14">
        <v>2000</v>
      </c>
      <c r="C20" s="37">
        <v>1255.8599999999999</v>
      </c>
      <c r="D20" s="39">
        <v>0.62790000000000001</v>
      </c>
      <c r="E20" s="37">
        <v>1259.28</v>
      </c>
      <c r="F20" s="37">
        <v>1136.2</v>
      </c>
      <c r="G20" s="37">
        <v>1530.74</v>
      </c>
    </row>
    <row r="21" spans="1:7" x14ac:dyDescent="0.2">
      <c r="A21" s="18" t="s">
        <v>36</v>
      </c>
      <c r="B21" s="14">
        <v>0</v>
      </c>
      <c r="C21" s="37">
        <v>0</v>
      </c>
      <c r="D21" s="39">
        <v>0</v>
      </c>
      <c r="E21" s="37">
        <v>0</v>
      </c>
      <c r="F21" s="37">
        <v>0</v>
      </c>
      <c r="G21" s="37">
        <v>0</v>
      </c>
    </row>
    <row r="22" spans="1:7" x14ac:dyDescent="0.2">
      <c r="A22" s="18" t="s">
        <v>32</v>
      </c>
      <c r="B22" s="14">
        <v>750</v>
      </c>
      <c r="C22" s="37">
        <v>0</v>
      </c>
      <c r="D22" s="39">
        <v>0</v>
      </c>
      <c r="E22" s="37">
        <v>0</v>
      </c>
      <c r="F22" s="37">
        <v>0</v>
      </c>
      <c r="G22" s="37">
        <v>0</v>
      </c>
    </row>
    <row r="23" spans="1:7" x14ac:dyDescent="0.2">
      <c r="A23" s="18" t="s">
        <v>24</v>
      </c>
      <c r="B23" s="14">
        <v>0</v>
      </c>
      <c r="C23" s="37">
        <v>0</v>
      </c>
      <c r="D23" s="39">
        <v>0</v>
      </c>
      <c r="E23" s="37">
        <v>0</v>
      </c>
      <c r="F23" s="37">
        <v>0</v>
      </c>
      <c r="G23" s="37">
        <v>0</v>
      </c>
    </row>
    <row r="24" spans="1:7" x14ac:dyDescent="0.2">
      <c r="A24" s="18" t="s">
        <v>27</v>
      </c>
      <c r="B24" s="14">
        <v>9830.32</v>
      </c>
      <c r="C24" s="37">
        <v>9866.2800000000007</v>
      </c>
      <c r="D24" s="39">
        <v>1.0037</v>
      </c>
      <c r="E24" s="37">
        <v>9536.76</v>
      </c>
      <c r="F24" s="37">
        <v>9156.0400000000009</v>
      </c>
      <c r="G24" s="37">
        <v>8565.9599999999991</v>
      </c>
    </row>
    <row r="25" spans="1:7" x14ac:dyDescent="0.2">
      <c r="A25" s="18" t="s">
        <v>48</v>
      </c>
      <c r="B25" s="14">
        <v>35500</v>
      </c>
      <c r="C25" s="37">
        <v>33024</v>
      </c>
      <c r="D25" s="39">
        <v>0.93030000000000002</v>
      </c>
      <c r="E25" s="37">
        <v>1851.06</v>
      </c>
      <c r="F25" s="37">
        <v>27748.11</v>
      </c>
      <c r="G25" s="37">
        <v>14504.63</v>
      </c>
    </row>
    <row r="26" spans="1:7" x14ac:dyDescent="0.2">
      <c r="A26" s="19" t="s">
        <v>111</v>
      </c>
      <c r="B26" s="16">
        <v>889567.39</v>
      </c>
      <c r="C26" s="38">
        <v>792133.16</v>
      </c>
      <c r="D26" s="40">
        <v>0.89049999999999996</v>
      </c>
      <c r="E26" s="38">
        <v>778112.59</v>
      </c>
      <c r="F26" s="38">
        <v>730009.52</v>
      </c>
      <c r="G26" s="38">
        <v>668300.67000000004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72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40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14">
        <v>90165.02</v>
      </c>
      <c r="C8" s="37">
        <v>91237.65</v>
      </c>
      <c r="D8" s="39">
        <v>1.0119</v>
      </c>
      <c r="E8" s="37">
        <v>77107.34</v>
      </c>
      <c r="F8" s="37">
        <v>78560.37</v>
      </c>
      <c r="G8" s="37">
        <v>77711.14</v>
      </c>
    </row>
    <row r="9" spans="1:7" x14ac:dyDescent="0.2">
      <c r="A9" s="18" t="s">
        <v>10</v>
      </c>
      <c r="B9" s="14">
        <v>36054.5</v>
      </c>
      <c r="C9" s="37">
        <v>36666.160000000003</v>
      </c>
      <c r="D9" s="39">
        <v>1.0169999999999999</v>
      </c>
      <c r="E9" s="37">
        <v>28615.439999999999</v>
      </c>
      <c r="F9" s="37">
        <v>30278.27</v>
      </c>
      <c r="G9" s="37">
        <v>34161.82</v>
      </c>
    </row>
    <row r="10" spans="1:7" x14ac:dyDescent="0.2">
      <c r="A10" s="18" t="s">
        <v>12</v>
      </c>
      <c r="B10" s="14">
        <v>3500</v>
      </c>
      <c r="C10" s="37">
        <v>1375.46</v>
      </c>
      <c r="D10" s="39">
        <v>0.39300000000000002</v>
      </c>
      <c r="E10" s="37">
        <v>2614.5100000000002</v>
      </c>
      <c r="F10" s="37">
        <v>1630.36</v>
      </c>
      <c r="G10" s="37">
        <v>1333.89</v>
      </c>
    </row>
    <row r="11" spans="1:7" x14ac:dyDescent="0.2">
      <c r="A11" s="18" t="s">
        <v>26</v>
      </c>
      <c r="B11" s="14">
        <v>4100</v>
      </c>
      <c r="C11" s="37">
        <v>4796.3500000000004</v>
      </c>
      <c r="D11" s="39">
        <v>1.1698</v>
      </c>
      <c r="E11" s="37">
        <v>5147.38</v>
      </c>
      <c r="F11" s="37">
        <v>3291.26</v>
      </c>
      <c r="G11" s="37">
        <v>3752.09</v>
      </c>
    </row>
    <row r="12" spans="1:7" x14ac:dyDescent="0.2">
      <c r="A12" s="18" t="s">
        <v>14</v>
      </c>
      <c r="B12" s="14">
        <v>308625</v>
      </c>
      <c r="C12" s="37">
        <v>308625</v>
      </c>
      <c r="D12" s="39">
        <v>1</v>
      </c>
      <c r="E12" s="37">
        <v>293954.03999999998</v>
      </c>
      <c r="F12" s="37">
        <v>290497.53999999998</v>
      </c>
      <c r="G12" s="37">
        <v>284654</v>
      </c>
    </row>
    <row r="13" spans="1:7" x14ac:dyDescent="0.2">
      <c r="A13" s="18" t="s">
        <v>16</v>
      </c>
      <c r="B13" s="14">
        <v>0</v>
      </c>
      <c r="C13" s="37">
        <v>0</v>
      </c>
      <c r="D13" s="39">
        <v>0</v>
      </c>
      <c r="E13" s="37">
        <v>225.28</v>
      </c>
      <c r="F13" s="37">
        <v>0</v>
      </c>
      <c r="G13" s="37">
        <v>0</v>
      </c>
    </row>
    <row r="14" spans="1:7" x14ac:dyDescent="0.2">
      <c r="A14" s="18" t="s">
        <v>20</v>
      </c>
      <c r="B14" s="14">
        <v>0</v>
      </c>
      <c r="C14" s="37">
        <v>0</v>
      </c>
      <c r="D14" s="39">
        <v>0</v>
      </c>
      <c r="E14" s="37">
        <v>0</v>
      </c>
      <c r="F14" s="37">
        <v>0</v>
      </c>
      <c r="G14" s="37">
        <v>0</v>
      </c>
    </row>
    <row r="15" spans="1:7" x14ac:dyDescent="0.2">
      <c r="A15" s="18" t="s">
        <v>21</v>
      </c>
      <c r="B15" s="14">
        <v>0</v>
      </c>
      <c r="C15" s="37">
        <v>0</v>
      </c>
      <c r="D15" s="39">
        <v>0</v>
      </c>
      <c r="E15" s="37">
        <v>0</v>
      </c>
      <c r="F15" s="37">
        <v>0</v>
      </c>
      <c r="G15" s="37">
        <v>0</v>
      </c>
    </row>
    <row r="16" spans="1:7" x14ac:dyDescent="0.2">
      <c r="A16" s="18" t="s">
        <v>22</v>
      </c>
      <c r="B16" s="14">
        <v>12000</v>
      </c>
      <c r="C16" s="37">
        <v>6013.28</v>
      </c>
      <c r="D16" s="39">
        <v>0.50109999999999999</v>
      </c>
      <c r="E16" s="37">
        <v>9445.41</v>
      </c>
      <c r="F16" s="37">
        <v>7011.33</v>
      </c>
      <c r="G16" s="37">
        <v>4914.8500000000004</v>
      </c>
    </row>
    <row r="17" spans="1:7" x14ac:dyDescent="0.2">
      <c r="A17" s="18" t="s">
        <v>36</v>
      </c>
      <c r="B17" s="14">
        <v>500</v>
      </c>
      <c r="C17" s="37">
        <v>11.28</v>
      </c>
      <c r="D17" s="39">
        <v>2.2599999999999999E-2</v>
      </c>
      <c r="E17" s="37">
        <v>0</v>
      </c>
      <c r="F17" s="37">
        <v>7.49</v>
      </c>
      <c r="G17" s="37">
        <v>0</v>
      </c>
    </row>
    <row r="18" spans="1:7" x14ac:dyDescent="0.2">
      <c r="A18" s="18" t="s">
        <v>23</v>
      </c>
      <c r="B18" s="14">
        <v>0</v>
      </c>
      <c r="C18" s="37">
        <v>0</v>
      </c>
      <c r="D18" s="39">
        <v>0</v>
      </c>
      <c r="E18" s="37">
        <v>0</v>
      </c>
      <c r="F18" s="37">
        <v>0</v>
      </c>
      <c r="G18" s="37">
        <v>0</v>
      </c>
    </row>
    <row r="19" spans="1:7" x14ac:dyDescent="0.2">
      <c r="A19" s="18" t="s">
        <v>48</v>
      </c>
      <c r="B19" s="14">
        <v>0</v>
      </c>
      <c r="C19" s="37">
        <v>0</v>
      </c>
      <c r="D19" s="39">
        <v>0</v>
      </c>
      <c r="E19" s="37">
        <v>0</v>
      </c>
      <c r="F19" s="37">
        <v>0</v>
      </c>
      <c r="G19" s="37">
        <v>0</v>
      </c>
    </row>
    <row r="20" spans="1:7" x14ac:dyDescent="0.2">
      <c r="A20" s="19" t="s">
        <v>40</v>
      </c>
      <c r="B20" s="16">
        <v>454944.52</v>
      </c>
      <c r="C20" s="38">
        <v>448725.18</v>
      </c>
      <c r="D20" s="40">
        <v>0.98629999999999995</v>
      </c>
      <c r="E20" s="38">
        <v>417109.4</v>
      </c>
      <c r="F20" s="38">
        <v>411276.62</v>
      </c>
      <c r="G20" s="38">
        <v>406527.79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109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110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14">
        <v>60733.59</v>
      </c>
      <c r="C8" s="37">
        <v>72979.41</v>
      </c>
      <c r="D8" s="39">
        <v>1.2016</v>
      </c>
      <c r="E8" s="37">
        <v>59292.51</v>
      </c>
      <c r="F8" s="37">
        <v>44364.39</v>
      </c>
      <c r="G8" s="37">
        <v>0</v>
      </c>
    </row>
    <row r="9" spans="1:7" x14ac:dyDescent="0.2">
      <c r="A9" s="18" t="s">
        <v>10</v>
      </c>
      <c r="B9" s="14">
        <v>28453.39</v>
      </c>
      <c r="C9" s="37">
        <v>31264.51</v>
      </c>
      <c r="D9" s="39">
        <v>1.0988</v>
      </c>
      <c r="E9" s="37">
        <v>25866.03</v>
      </c>
      <c r="F9" s="37">
        <v>17966.22</v>
      </c>
      <c r="G9" s="37">
        <v>0</v>
      </c>
    </row>
    <row r="10" spans="1:7" x14ac:dyDescent="0.2">
      <c r="A10" s="18" t="s">
        <v>11</v>
      </c>
      <c r="B10" s="14">
        <v>1200</v>
      </c>
      <c r="C10" s="37">
        <v>2720.66</v>
      </c>
      <c r="D10" s="39">
        <v>2.2671999999999999</v>
      </c>
      <c r="E10" s="37">
        <v>562.37</v>
      </c>
      <c r="F10" s="37">
        <v>0</v>
      </c>
      <c r="G10" s="37">
        <v>0</v>
      </c>
    </row>
    <row r="11" spans="1:7" x14ac:dyDescent="0.2">
      <c r="A11" s="18" t="s">
        <v>12</v>
      </c>
      <c r="B11" s="14">
        <v>520</v>
      </c>
      <c r="C11" s="37">
        <v>591.11</v>
      </c>
      <c r="D11" s="39">
        <v>1.1368</v>
      </c>
      <c r="E11" s="37">
        <v>463.06</v>
      </c>
      <c r="F11" s="37">
        <v>0</v>
      </c>
      <c r="G11" s="37">
        <v>0</v>
      </c>
    </row>
    <row r="12" spans="1:7" x14ac:dyDescent="0.2">
      <c r="A12" s="18" t="s">
        <v>16</v>
      </c>
      <c r="B12" s="14">
        <v>0</v>
      </c>
      <c r="C12" s="37">
        <v>0</v>
      </c>
      <c r="D12" s="39">
        <v>0</v>
      </c>
      <c r="E12" s="37">
        <v>0</v>
      </c>
      <c r="F12" s="37">
        <v>0</v>
      </c>
      <c r="G12" s="37">
        <v>0</v>
      </c>
    </row>
    <row r="13" spans="1:7" x14ac:dyDescent="0.2">
      <c r="A13" s="18" t="s">
        <v>17</v>
      </c>
      <c r="B13" s="14">
        <v>0</v>
      </c>
      <c r="C13" s="37">
        <v>0</v>
      </c>
      <c r="D13" s="39">
        <v>0</v>
      </c>
      <c r="E13" s="37">
        <v>0</v>
      </c>
      <c r="F13" s="37">
        <v>0</v>
      </c>
      <c r="G13" s="37">
        <v>0</v>
      </c>
    </row>
    <row r="14" spans="1:7" x14ac:dyDescent="0.2">
      <c r="A14" s="18" t="s">
        <v>18</v>
      </c>
      <c r="B14" s="14">
        <v>0</v>
      </c>
      <c r="C14" s="37">
        <v>0</v>
      </c>
      <c r="D14" s="39">
        <v>0</v>
      </c>
      <c r="E14" s="37">
        <v>0</v>
      </c>
      <c r="F14" s="37">
        <v>0</v>
      </c>
      <c r="G14" s="37">
        <v>0</v>
      </c>
    </row>
    <row r="15" spans="1:7" x14ac:dyDescent="0.2">
      <c r="A15" s="18" t="s">
        <v>19</v>
      </c>
      <c r="B15" s="14">
        <v>14070</v>
      </c>
      <c r="C15" s="37">
        <v>14013.91</v>
      </c>
      <c r="D15" s="39">
        <v>0.996</v>
      </c>
      <c r="E15" s="37">
        <v>12468.95</v>
      </c>
      <c r="F15" s="37">
        <v>1258.43</v>
      </c>
      <c r="G15" s="37">
        <v>0</v>
      </c>
    </row>
    <row r="16" spans="1:7" x14ac:dyDescent="0.2">
      <c r="A16" s="18" t="s">
        <v>20</v>
      </c>
      <c r="B16" s="14">
        <v>0</v>
      </c>
      <c r="C16" s="37">
        <v>0</v>
      </c>
      <c r="D16" s="39">
        <v>0</v>
      </c>
      <c r="E16" s="37">
        <v>0</v>
      </c>
      <c r="F16" s="37">
        <v>0</v>
      </c>
      <c r="G16" s="37">
        <v>0</v>
      </c>
    </row>
    <row r="17" spans="1:7" x14ac:dyDescent="0.2">
      <c r="A17" s="18" t="s">
        <v>21</v>
      </c>
      <c r="B17" s="14">
        <v>0</v>
      </c>
      <c r="C17" s="37">
        <v>0</v>
      </c>
      <c r="D17" s="39">
        <v>0</v>
      </c>
      <c r="E17" s="37">
        <v>0</v>
      </c>
      <c r="F17" s="37">
        <v>0</v>
      </c>
      <c r="G17" s="37">
        <v>0</v>
      </c>
    </row>
    <row r="18" spans="1:7" x14ac:dyDescent="0.2">
      <c r="A18" s="18" t="s">
        <v>22</v>
      </c>
      <c r="B18" s="14">
        <v>10000</v>
      </c>
      <c r="C18" s="37">
        <v>14182.16</v>
      </c>
      <c r="D18" s="39">
        <v>1.4181999999999999</v>
      </c>
      <c r="E18" s="37">
        <v>1699.67</v>
      </c>
      <c r="F18" s="37">
        <v>2540</v>
      </c>
      <c r="G18" s="37">
        <v>0</v>
      </c>
    </row>
    <row r="19" spans="1:7" x14ac:dyDescent="0.2">
      <c r="A19" s="18" t="s">
        <v>48</v>
      </c>
      <c r="B19" s="14">
        <v>0</v>
      </c>
      <c r="C19" s="37">
        <v>0</v>
      </c>
      <c r="D19" s="39">
        <v>0</v>
      </c>
      <c r="E19" s="37">
        <v>0</v>
      </c>
      <c r="F19" s="37">
        <v>0</v>
      </c>
      <c r="G19" s="37">
        <v>0</v>
      </c>
    </row>
    <row r="20" spans="1:7" x14ac:dyDescent="0.2">
      <c r="A20" s="19" t="s">
        <v>110</v>
      </c>
      <c r="B20" s="16">
        <v>114976.98</v>
      </c>
      <c r="C20" s="38">
        <v>135751.76</v>
      </c>
      <c r="D20" s="40">
        <v>1.1807000000000001</v>
      </c>
      <c r="E20" s="38">
        <v>100352.59</v>
      </c>
      <c r="F20" s="38">
        <v>66129.039999999994</v>
      </c>
      <c r="G20" s="38">
        <v>0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80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41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14">
        <v>1142083.57</v>
      </c>
      <c r="C8" s="37">
        <v>1151181.29</v>
      </c>
      <c r="D8" s="39">
        <v>1.008</v>
      </c>
      <c r="E8" s="37">
        <v>1122032.8899999999</v>
      </c>
      <c r="F8" s="37">
        <v>1046409.19</v>
      </c>
      <c r="G8" s="37">
        <v>967595.17</v>
      </c>
    </row>
    <row r="9" spans="1:7" x14ac:dyDescent="0.2">
      <c r="A9" s="18" t="s">
        <v>10</v>
      </c>
      <c r="B9" s="14">
        <v>475957</v>
      </c>
      <c r="C9" s="37">
        <v>442183.56</v>
      </c>
      <c r="D9" s="39">
        <v>0.92900000000000005</v>
      </c>
      <c r="E9" s="37">
        <v>418189.43</v>
      </c>
      <c r="F9" s="37">
        <v>396008.01</v>
      </c>
      <c r="G9" s="37">
        <v>369852.96</v>
      </c>
    </row>
    <row r="10" spans="1:7" x14ac:dyDescent="0.2">
      <c r="A10" s="18" t="s">
        <v>11</v>
      </c>
      <c r="B10" s="14">
        <v>12800</v>
      </c>
      <c r="C10" s="37">
        <v>10536.24</v>
      </c>
      <c r="D10" s="39">
        <v>0.82310000000000005</v>
      </c>
      <c r="E10" s="37">
        <v>6234.7</v>
      </c>
      <c r="F10" s="37">
        <v>7537.94</v>
      </c>
      <c r="G10" s="37">
        <v>6318.14</v>
      </c>
    </row>
    <row r="11" spans="1:7" x14ac:dyDescent="0.2">
      <c r="A11" s="18" t="s">
        <v>12</v>
      </c>
      <c r="B11" s="14">
        <v>4400</v>
      </c>
      <c r="C11" s="37">
        <v>4223.93</v>
      </c>
      <c r="D11" s="39">
        <v>0.96</v>
      </c>
      <c r="E11" s="37">
        <v>8768.89</v>
      </c>
      <c r="F11" s="37">
        <v>2095.35</v>
      </c>
      <c r="G11" s="37">
        <v>1702.05</v>
      </c>
    </row>
    <row r="12" spans="1:7" x14ac:dyDescent="0.2">
      <c r="A12" s="18" t="s">
        <v>26</v>
      </c>
      <c r="B12" s="14">
        <v>5000</v>
      </c>
      <c r="C12" s="37">
        <v>3766.87</v>
      </c>
      <c r="D12" s="39">
        <v>0.75339999999999996</v>
      </c>
      <c r="E12" s="37">
        <v>4280.32</v>
      </c>
      <c r="F12" s="37">
        <v>4920.41</v>
      </c>
      <c r="G12" s="37">
        <v>3702.82</v>
      </c>
    </row>
    <row r="13" spans="1:7" x14ac:dyDescent="0.2">
      <c r="A13" s="18" t="s">
        <v>33</v>
      </c>
      <c r="B13" s="14">
        <v>0</v>
      </c>
      <c r="C13" s="37">
        <v>0</v>
      </c>
      <c r="D13" s="39">
        <v>0</v>
      </c>
      <c r="E13" s="37">
        <v>0</v>
      </c>
      <c r="F13" s="37">
        <v>0</v>
      </c>
      <c r="G13" s="37">
        <v>0</v>
      </c>
    </row>
    <row r="14" spans="1:7" x14ac:dyDescent="0.2">
      <c r="A14" s="18" t="s">
        <v>14</v>
      </c>
      <c r="B14" s="14">
        <v>90000</v>
      </c>
      <c r="C14" s="37">
        <v>19460.97</v>
      </c>
      <c r="D14" s="39">
        <v>0.2162</v>
      </c>
      <c r="E14" s="37">
        <v>80404.72</v>
      </c>
      <c r="F14" s="37">
        <v>36709.839999999997</v>
      </c>
      <c r="G14" s="37">
        <v>92284.82</v>
      </c>
    </row>
    <row r="15" spans="1:7" x14ac:dyDescent="0.2">
      <c r="A15" s="18" t="s">
        <v>16</v>
      </c>
      <c r="B15" s="14">
        <v>10800</v>
      </c>
      <c r="C15" s="37">
        <v>1400.46</v>
      </c>
      <c r="D15" s="39">
        <v>0.12970000000000001</v>
      </c>
      <c r="E15" s="37">
        <v>4829.51</v>
      </c>
      <c r="F15" s="37">
        <v>10230.94</v>
      </c>
      <c r="G15" s="37">
        <v>7760.69</v>
      </c>
    </row>
    <row r="16" spans="1:7" x14ac:dyDescent="0.2">
      <c r="A16" s="18" t="s">
        <v>17</v>
      </c>
      <c r="B16" s="14">
        <v>8670</v>
      </c>
      <c r="C16" s="37">
        <v>6188.5</v>
      </c>
      <c r="D16" s="39">
        <v>0.71379999999999999</v>
      </c>
      <c r="E16" s="37">
        <v>7337</v>
      </c>
      <c r="F16" s="37">
        <v>7350.35</v>
      </c>
      <c r="G16" s="37">
        <v>7190</v>
      </c>
    </row>
    <row r="17" spans="1:7" x14ac:dyDescent="0.2">
      <c r="A17" s="18" t="s">
        <v>18</v>
      </c>
      <c r="B17" s="14">
        <v>15100</v>
      </c>
      <c r="C17" s="37">
        <v>8599.5</v>
      </c>
      <c r="D17" s="39">
        <v>0.56950000000000001</v>
      </c>
      <c r="E17" s="37">
        <v>5717.25</v>
      </c>
      <c r="F17" s="37">
        <v>8847.0400000000009</v>
      </c>
      <c r="G17" s="37">
        <v>7831.31</v>
      </c>
    </row>
    <row r="18" spans="1:7" x14ac:dyDescent="0.2">
      <c r="A18" s="18" t="s">
        <v>19</v>
      </c>
      <c r="B18" s="14">
        <v>0</v>
      </c>
      <c r="C18" s="37">
        <v>0</v>
      </c>
      <c r="D18" s="39">
        <v>0</v>
      </c>
      <c r="E18" s="37">
        <v>0</v>
      </c>
      <c r="F18" s="37">
        <v>4243.05</v>
      </c>
      <c r="G18" s="37">
        <v>17640</v>
      </c>
    </row>
    <row r="19" spans="1:7" x14ac:dyDescent="0.2">
      <c r="A19" s="18" t="s">
        <v>20</v>
      </c>
      <c r="B19" s="14">
        <v>0</v>
      </c>
      <c r="C19" s="37">
        <v>0</v>
      </c>
      <c r="D19" s="39">
        <v>0</v>
      </c>
      <c r="E19" s="37">
        <v>0</v>
      </c>
      <c r="F19" s="37">
        <v>0</v>
      </c>
      <c r="G19" s="37">
        <v>0</v>
      </c>
    </row>
    <row r="20" spans="1:7" x14ac:dyDescent="0.2">
      <c r="A20" s="18" t="s">
        <v>21</v>
      </c>
      <c r="B20" s="14">
        <v>7250</v>
      </c>
      <c r="C20" s="37">
        <v>5417.67</v>
      </c>
      <c r="D20" s="39">
        <v>0.74729999999999996</v>
      </c>
      <c r="E20" s="37">
        <v>6677.57</v>
      </c>
      <c r="F20" s="37">
        <v>4642.37</v>
      </c>
      <c r="G20" s="37">
        <v>7419.14</v>
      </c>
    </row>
    <row r="21" spans="1:7" x14ac:dyDescent="0.2">
      <c r="A21" s="18" t="s">
        <v>22</v>
      </c>
      <c r="B21" s="14">
        <v>6300</v>
      </c>
      <c r="C21" s="37">
        <v>5297.45</v>
      </c>
      <c r="D21" s="39">
        <v>0.84089999999999998</v>
      </c>
      <c r="E21" s="37">
        <v>10843.14</v>
      </c>
      <c r="F21" s="37">
        <v>7341.04</v>
      </c>
      <c r="G21" s="37">
        <v>10887.09</v>
      </c>
    </row>
    <row r="22" spans="1:7" x14ac:dyDescent="0.2">
      <c r="A22" s="18" t="s">
        <v>36</v>
      </c>
      <c r="B22" s="14">
        <v>800</v>
      </c>
      <c r="C22" s="37">
        <v>379.46</v>
      </c>
      <c r="D22" s="39">
        <v>0.4743</v>
      </c>
      <c r="E22" s="37">
        <v>312.67</v>
      </c>
      <c r="F22" s="37">
        <v>722.03</v>
      </c>
      <c r="G22" s="37">
        <v>772.87</v>
      </c>
    </row>
    <row r="23" spans="1:7" x14ac:dyDescent="0.2">
      <c r="A23" s="18" t="s">
        <v>23</v>
      </c>
      <c r="B23" s="14">
        <v>0</v>
      </c>
      <c r="C23" s="37">
        <v>0</v>
      </c>
      <c r="D23" s="39">
        <v>0</v>
      </c>
      <c r="E23" s="37">
        <v>0</v>
      </c>
      <c r="F23" s="37">
        <v>0</v>
      </c>
      <c r="G23" s="37">
        <v>0</v>
      </c>
    </row>
    <row r="24" spans="1:7" x14ac:dyDescent="0.2">
      <c r="A24" s="18" t="s">
        <v>24</v>
      </c>
      <c r="B24" s="14">
        <v>0</v>
      </c>
      <c r="C24" s="37">
        <v>0</v>
      </c>
      <c r="D24" s="39">
        <v>0</v>
      </c>
      <c r="E24" s="37">
        <v>0</v>
      </c>
      <c r="F24" s="37">
        <v>0</v>
      </c>
      <c r="G24" s="37">
        <v>0</v>
      </c>
    </row>
    <row r="25" spans="1:7" x14ac:dyDescent="0.2">
      <c r="A25" s="18" t="s">
        <v>27</v>
      </c>
      <c r="B25" s="14">
        <v>17818.75</v>
      </c>
      <c r="C25" s="37">
        <v>17818.8</v>
      </c>
      <c r="D25" s="39">
        <v>1</v>
      </c>
      <c r="E25" s="37">
        <v>17286.599999999999</v>
      </c>
      <c r="F25" s="37">
        <v>16064.16</v>
      </c>
      <c r="G25" s="37">
        <v>15527.04</v>
      </c>
    </row>
    <row r="26" spans="1:7" x14ac:dyDescent="0.2">
      <c r="A26" s="18" t="s">
        <v>48</v>
      </c>
      <c r="B26" s="14">
        <v>24000</v>
      </c>
      <c r="C26" s="37">
        <v>23036</v>
      </c>
      <c r="D26" s="39">
        <v>0.95979999999999999</v>
      </c>
      <c r="E26" s="37">
        <v>27982.639999999999</v>
      </c>
      <c r="F26" s="37">
        <v>41783.980000000003</v>
      </c>
      <c r="G26" s="37">
        <v>42802</v>
      </c>
    </row>
    <row r="27" spans="1:7" x14ac:dyDescent="0.2">
      <c r="A27" s="19" t="s">
        <v>41</v>
      </c>
      <c r="B27" s="16">
        <v>1820979.32</v>
      </c>
      <c r="C27" s="38">
        <v>1699490.7</v>
      </c>
      <c r="D27" s="40">
        <v>0.93330000000000002</v>
      </c>
      <c r="E27" s="38">
        <v>1720897.33</v>
      </c>
      <c r="F27" s="38">
        <v>1594905.7</v>
      </c>
      <c r="G27" s="38">
        <v>1559286.1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87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42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14">
        <v>892342.44</v>
      </c>
      <c r="C8" s="37">
        <v>861641.93</v>
      </c>
      <c r="D8" s="39">
        <v>0.96560000000000001</v>
      </c>
      <c r="E8" s="37">
        <v>831620.65</v>
      </c>
      <c r="F8" s="37">
        <v>744966.26</v>
      </c>
      <c r="G8" s="37">
        <v>544082.61</v>
      </c>
    </row>
    <row r="9" spans="1:7" x14ac:dyDescent="0.2">
      <c r="A9" s="18" t="s">
        <v>10</v>
      </c>
      <c r="B9" s="14">
        <v>311661.09000000003</v>
      </c>
      <c r="C9" s="37">
        <v>306679.64</v>
      </c>
      <c r="D9" s="39">
        <v>0.98399999999999999</v>
      </c>
      <c r="E9" s="37">
        <v>266827.44</v>
      </c>
      <c r="F9" s="37">
        <v>254769.71</v>
      </c>
      <c r="G9" s="37">
        <v>214850.06</v>
      </c>
    </row>
    <row r="10" spans="1:7" x14ac:dyDescent="0.2">
      <c r="A10" s="18" t="s">
        <v>11</v>
      </c>
      <c r="B10" s="14">
        <v>1100</v>
      </c>
      <c r="C10" s="37">
        <v>548.91999999999996</v>
      </c>
      <c r="D10" s="39">
        <v>0.499</v>
      </c>
      <c r="E10" s="37">
        <v>1038.02</v>
      </c>
      <c r="F10" s="37">
        <v>1755</v>
      </c>
      <c r="G10" s="37">
        <v>1899.61</v>
      </c>
    </row>
    <row r="11" spans="1:7" x14ac:dyDescent="0.2">
      <c r="A11" s="18" t="s">
        <v>12</v>
      </c>
      <c r="B11" s="14">
        <v>61010</v>
      </c>
      <c r="C11" s="37">
        <v>57386.86</v>
      </c>
      <c r="D11" s="39">
        <v>0.94059999999999999</v>
      </c>
      <c r="E11" s="37">
        <v>41987.57</v>
      </c>
      <c r="F11" s="37">
        <v>59173.7</v>
      </c>
      <c r="G11" s="37">
        <v>47399.42</v>
      </c>
    </row>
    <row r="12" spans="1:7" x14ac:dyDescent="0.2">
      <c r="A12" s="18" t="s">
        <v>13</v>
      </c>
      <c r="B12" s="14">
        <v>3500</v>
      </c>
      <c r="C12" s="37">
        <v>2527.4499999999998</v>
      </c>
      <c r="D12" s="39">
        <v>0.72209999999999996</v>
      </c>
      <c r="E12" s="37">
        <v>3607.98</v>
      </c>
      <c r="F12" s="37">
        <v>3856.75</v>
      </c>
      <c r="G12" s="37">
        <v>2964.63</v>
      </c>
    </row>
    <row r="13" spans="1:7" x14ac:dyDescent="0.2">
      <c r="A13" s="18" t="s">
        <v>26</v>
      </c>
      <c r="B13" s="14">
        <v>35000</v>
      </c>
      <c r="C13" s="37">
        <v>23931.040000000001</v>
      </c>
      <c r="D13" s="39">
        <v>0.68369999999999997</v>
      </c>
      <c r="E13" s="37">
        <v>28038.41</v>
      </c>
      <c r="F13" s="37">
        <v>32120.28</v>
      </c>
      <c r="G13" s="37">
        <v>39017.79</v>
      </c>
    </row>
    <row r="14" spans="1:7" x14ac:dyDescent="0.2">
      <c r="A14" s="18" t="s">
        <v>14</v>
      </c>
      <c r="B14" s="14">
        <v>30035</v>
      </c>
      <c r="C14" s="37">
        <v>23757.84</v>
      </c>
      <c r="D14" s="39">
        <v>0.79100000000000004</v>
      </c>
      <c r="E14" s="37">
        <v>22170.32</v>
      </c>
      <c r="F14" s="37">
        <v>30964.18</v>
      </c>
      <c r="G14" s="37">
        <v>26395.83</v>
      </c>
    </row>
    <row r="15" spans="1:7" x14ac:dyDescent="0.2">
      <c r="A15" s="18" t="s">
        <v>16</v>
      </c>
      <c r="B15" s="14">
        <v>9700</v>
      </c>
      <c r="C15" s="37">
        <v>5948.86</v>
      </c>
      <c r="D15" s="39">
        <v>0.61329999999999996</v>
      </c>
      <c r="E15" s="37">
        <v>5768.19</v>
      </c>
      <c r="F15" s="37">
        <v>7121.25</v>
      </c>
      <c r="G15" s="37">
        <v>4475.07</v>
      </c>
    </row>
    <row r="16" spans="1:7" x14ac:dyDescent="0.2">
      <c r="A16" s="18" t="s">
        <v>17</v>
      </c>
      <c r="B16" s="14">
        <v>885</v>
      </c>
      <c r="C16" s="37">
        <v>220.96</v>
      </c>
      <c r="D16" s="39">
        <v>0.24970000000000001</v>
      </c>
      <c r="E16" s="37">
        <v>911.5</v>
      </c>
      <c r="F16" s="37">
        <v>859.97</v>
      </c>
      <c r="G16" s="37">
        <v>805</v>
      </c>
    </row>
    <row r="17" spans="1:7" x14ac:dyDescent="0.2">
      <c r="A17" s="18" t="s">
        <v>18</v>
      </c>
      <c r="B17" s="14">
        <v>0</v>
      </c>
      <c r="C17" s="37">
        <v>0</v>
      </c>
      <c r="D17" s="39">
        <v>0</v>
      </c>
      <c r="E17" s="37">
        <v>30</v>
      </c>
      <c r="F17" s="37">
        <v>786</v>
      </c>
      <c r="G17" s="37">
        <v>1185</v>
      </c>
    </row>
    <row r="18" spans="1:7" x14ac:dyDescent="0.2">
      <c r="A18" s="18" t="s">
        <v>19</v>
      </c>
      <c r="B18" s="14">
        <v>8500</v>
      </c>
      <c r="C18" s="37">
        <v>9217.41</v>
      </c>
      <c r="D18" s="39">
        <v>1.0844</v>
      </c>
      <c r="E18" s="37">
        <v>7717.55</v>
      </c>
      <c r="F18" s="37">
        <v>10789.26</v>
      </c>
      <c r="G18" s="37">
        <v>8582.85</v>
      </c>
    </row>
    <row r="19" spans="1:7" x14ac:dyDescent="0.2">
      <c r="A19" s="18" t="s">
        <v>20</v>
      </c>
      <c r="B19" s="14">
        <v>0</v>
      </c>
      <c r="C19" s="37">
        <v>0</v>
      </c>
      <c r="D19" s="39">
        <v>0</v>
      </c>
      <c r="E19" s="37">
        <v>0</v>
      </c>
      <c r="F19" s="37">
        <v>0</v>
      </c>
      <c r="G19" s="37">
        <v>53.98</v>
      </c>
    </row>
    <row r="20" spans="1:7" x14ac:dyDescent="0.2">
      <c r="A20" s="18" t="s">
        <v>21</v>
      </c>
      <c r="B20" s="14">
        <v>17500</v>
      </c>
      <c r="C20" s="37">
        <v>14487.55</v>
      </c>
      <c r="D20" s="39">
        <v>0.82789999999999997</v>
      </c>
      <c r="E20" s="37">
        <v>13866.68</v>
      </c>
      <c r="F20" s="37">
        <v>16346.27</v>
      </c>
      <c r="G20" s="37">
        <v>15818.2</v>
      </c>
    </row>
    <row r="21" spans="1:7" x14ac:dyDescent="0.2">
      <c r="A21" s="18" t="s">
        <v>35</v>
      </c>
      <c r="B21" s="14">
        <v>6652</v>
      </c>
      <c r="C21" s="37">
        <v>6767.8</v>
      </c>
      <c r="D21" s="39">
        <v>1.0174000000000001</v>
      </c>
      <c r="E21" s="37">
        <v>5595.47</v>
      </c>
      <c r="F21" s="37">
        <v>2857.83</v>
      </c>
      <c r="G21" s="37">
        <v>627.21</v>
      </c>
    </row>
    <row r="22" spans="1:7" x14ac:dyDescent="0.2">
      <c r="A22" s="18" t="s">
        <v>22</v>
      </c>
      <c r="B22" s="14">
        <v>27500</v>
      </c>
      <c r="C22" s="37">
        <v>25023.29</v>
      </c>
      <c r="D22" s="39">
        <v>0.90990000000000004</v>
      </c>
      <c r="E22" s="37">
        <v>29898.63</v>
      </c>
      <c r="F22" s="37">
        <v>24782.15</v>
      </c>
      <c r="G22" s="37">
        <v>27583.68</v>
      </c>
    </row>
    <row r="23" spans="1:7" x14ac:dyDescent="0.2">
      <c r="A23" s="18" t="s">
        <v>36</v>
      </c>
      <c r="B23" s="14">
        <v>24500</v>
      </c>
      <c r="C23" s="37">
        <v>22148.53</v>
      </c>
      <c r="D23" s="39">
        <v>0.90400000000000003</v>
      </c>
      <c r="E23" s="37">
        <v>27785.86</v>
      </c>
      <c r="F23" s="37">
        <v>25175.26</v>
      </c>
      <c r="G23" s="37">
        <v>22178.12</v>
      </c>
    </row>
    <row r="24" spans="1:7" x14ac:dyDescent="0.2">
      <c r="A24" s="18" t="s">
        <v>23</v>
      </c>
      <c r="B24" s="14">
        <v>20500</v>
      </c>
      <c r="C24" s="37">
        <v>13604.03</v>
      </c>
      <c r="D24" s="39">
        <v>0.66359999999999997</v>
      </c>
      <c r="E24" s="37">
        <v>12231.53</v>
      </c>
      <c r="F24" s="37">
        <v>12805.83</v>
      </c>
      <c r="G24" s="37">
        <v>16809.490000000002</v>
      </c>
    </row>
    <row r="25" spans="1:7" x14ac:dyDescent="0.2">
      <c r="A25" s="18" t="s">
        <v>37</v>
      </c>
      <c r="B25" s="14">
        <v>4000</v>
      </c>
      <c r="C25" s="37">
        <v>2673.26</v>
      </c>
      <c r="D25" s="39">
        <v>0.66830000000000001</v>
      </c>
      <c r="E25" s="37">
        <v>4929.8100000000004</v>
      </c>
      <c r="F25" s="37">
        <v>4242.1899999999996</v>
      </c>
      <c r="G25" s="37">
        <v>3167.74</v>
      </c>
    </row>
    <row r="26" spans="1:7" x14ac:dyDescent="0.2">
      <c r="A26" s="18" t="s">
        <v>32</v>
      </c>
      <c r="B26" s="14">
        <v>36500</v>
      </c>
      <c r="C26" s="37">
        <v>22835.39</v>
      </c>
      <c r="D26" s="39">
        <v>0.62560000000000004</v>
      </c>
      <c r="E26" s="37">
        <v>31890.51</v>
      </c>
      <c r="F26" s="37">
        <v>105910.11</v>
      </c>
      <c r="G26" s="37">
        <v>197432.55</v>
      </c>
    </row>
    <row r="27" spans="1:7" x14ac:dyDescent="0.2">
      <c r="A27" s="18" t="s">
        <v>24</v>
      </c>
      <c r="B27" s="14">
        <v>0</v>
      </c>
      <c r="C27" s="37">
        <v>0</v>
      </c>
      <c r="D27" s="39">
        <v>0</v>
      </c>
      <c r="E27" s="37">
        <v>0</v>
      </c>
      <c r="F27" s="37">
        <v>0</v>
      </c>
      <c r="G27" s="37">
        <v>0</v>
      </c>
    </row>
    <row r="28" spans="1:7" x14ac:dyDescent="0.2">
      <c r="A28" s="18" t="s">
        <v>27</v>
      </c>
      <c r="B28" s="14">
        <v>39687.370000000003</v>
      </c>
      <c r="C28" s="37">
        <v>39687.360000000001</v>
      </c>
      <c r="D28" s="39">
        <v>1</v>
      </c>
      <c r="E28" s="37">
        <v>38502.239999999998</v>
      </c>
      <c r="F28" s="37">
        <v>35779.32</v>
      </c>
      <c r="G28" s="37">
        <v>34583.040000000001</v>
      </c>
    </row>
    <row r="29" spans="1:7" x14ac:dyDescent="0.2">
      <c r="A29" s="18" t="s">
        <v>48</v>
      </c>
      <c r="B29" s="14">
        <v>726800</v>
      </c>
      <c r="C29" s="37">
        <v>383099.45</v>
      </c>
      <c r="D29" s="39">
        <v>0.52710000000000001</v>
      </c>
      <c r="E29" s="37">
        <v>644147.32999999996</v>
      </c>
      <c r="F29" s="37">
        <v>139180.60999999999</v>
      </c>
      <c r="G29" s="37">
        <v>58629.52</v>
      </c>
    </row>
    <row r="30" spans="1:7" x14ac:dyDescent="0.2">
      <c r="A30" s="19" t="s">
        <v>42</v>
      </c>
      <c r="B30" s="16">
        <v>2257372.9</v>
      </c>
      <c r="C30" s="38">
        <v>1822187.57</v>
      </c>
      <c r="D30" s="40">
        <v>0.80720000000000003</v>
      </c>
      <c r="E30" s="38">
        <v>2018565.69</v>
      </c>
      <c r="F30" s="38">
        <v>1514241.93</v>
      </c>
      <c r="G30" s="38">
        <v>1268541.3999999999</v>
      </c>
    </row>
    <row r="31" spans="1:7" x14ac:dyDescent="0.2">
      <c r="B31" s="4"/>
      <c r="C31" s="4"/>
      <c r="D31" s="8"/>
      <c r="E31" s="4"/>
      <c r="F31" s="4"/>
      <c r="G31" s="4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workbookViewId="0"/>
  </sheetViews>
  <sheetFormatPr defaultRowHeight="14.25" x14ac:dyDescent="0.2"/>
  <cols>
    <col min="1" max="1" width="19.875" customWidth="1"/>
    <col min="2" max="2" width="11.25" bestFit="1" customWidth="1"/>
    <col min="3" max="3" width="11" bestFit="1" customWidth="1"/>
    <col min="4" max="4" width="9.375" style="6" bestFit="1" customWidth="1"/>
    <col min="5" max="5" width="11.2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107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106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7">
        <v>17398067.93</v>
      </c>
      <c r="C8" s="37">
        <v>17011102.940000001</v>
      </c>
      <c r="D8" s="39">
        <v>0.9778</v>
      </c>
      <c r="E8" s="37">
        <v>16668194.380000001</v>
      </c>
      <c r="F8" s="37">
        <v>15240162.560000001</v>
      </c>
      <c r="G8" s="37">
        <v>13954243.4</v>
      </c>
    </row>
    <row r="9" spans="1:7" x14ac:dyDescent="0.2">
      <c r="A9" s="18" t="s">
        <v>10</v>
      </c>
      <c r="B9" s="37">
        <v>7095482.9100000001</v>
      </c>
      <c r="C9" s="37">
        <v>6724944.3099999996</v>
      </c>
      <c r="D9" s="39">
        <v>0.94779999999999998</v>
      </c>
      <c r="E9" s="37">
        <v>6401264.5800000001</v>
      </c>
      <c r="F9" s="37">
        <v>5906392.5499999998</v>
      </c>
      <c r="G9" s="37">
        <v>5516262.4699999997</v>
      </c>
    </row>
    <row r="10" spans="1:7" x14ac:dyDescent="0.2">
      <c r="A10" s="18" t="s">
        <v>11</v>
      </c>
      <c r="B10" s="37">
        <v>85075</v>
      </c>
      <c r="C10" s="37">
        <v>60009.2</v>
      </c>
      <c r="D10" s="39">
        <v>0.70540000000000003</v>
      </c>
      <c r="E10" s="37">
        <v>69218.820000000007</v>
      </c>
      <c r="F10" s="37">
        <v>74303.210000000006</v>
      </c>
      <c r="G10" s="37">
        <v>70211.25</v>
      </c>
    </row>
    <row r="11" spans="1:7" x14ac:dyDescent="0.2">
      <c r="A11" s="18" t="s">
        <v>12</v>
      </c>
      <c r="B11" s="37">
        <v>563509</v>
      </c>
      <c r="C11" s="37">
        <v>501373.36</v>
      </c>
      <c r="D11" s="39">
        <v>0.88970000000000005</v>
      </c>
      <c r="E11" s="37">
        <v>506396.17</v>
      </c>
      <c r="F11" s="37">
        <v>439816.63</v>
      </c>
      <c r="G11" s="37">
        <v>324279.90999999997</v>
      </c>
    </row>
    <row r="12" spans="1:7" x14ac:dyDescent="0.2">
      <c r="A12" s="18" t="s">
        <v>13</v>
      </c>
      <c r="B12" s="37">
        <v>24176.5</v>
      </c>
      <c r="C12" s="37">
        <v>15533.71</v>
      </c>
      <c r="D12" s="39">
        <v>0.64249999999999996</v>
      </c>
      <c r="E12" s="37">
        <v>18962.29</v>
      </c>
      <c r="F12" s="37">
        <v>38302.239999999998</v>
      </c>
      <c r="G12" s="37">
        <v>39817.68</v>
      </c>
    </row>
    <row r="13" spans="1:7" x14ac:dyDescent="0.2">
      <c r="A13" s="18" t="s">
        <v>26</v>
      </c>
      <c r="B13" s="37">
        <v>236000</v>
      </c>
      <c r="C13" s="37">
        <v>187048.65</v>
      </c>
      <c r="D13" s="39">
        <v>0.79259999999999997</v>
      </c>
      <c r="E13" s="37">
        <v>209457.05</v>
      </c>
      <c r="F13" s="37">
        <v>217645.3</v>
      </c>
      <c r="G13" s="37">
        <v>200188.99</v>
      </c>
    </row>
    <row r="14" spans="1:7" x14ac:dyDescent="0.2">
      <c r="A14" s="18" t="s">
        <v>33</v>
      </c>
      <c r="B14" s="37">
        <v>11352</v>
      </c>
      <c r="C14" s="37">
        <v>3839.19</v>
      </c>
      <c r="D14" s="39">
        <v>0.3382</v>
      </c>
      <c r="E14" s="37">
        <v>5190.67</v>
      </c>
      <c r="F14" s="37">
        <v>6511.73</v>
      </c>
      <c r="G14" s="37">
        <v>6786.52</v>
      </c>
    </row>
    <row r="15" spans="1:7" x14ac:dyDescent="0.2">
      <c r="A15" s="18" t="s">
        <v>14</v>
      </c>
      <c r="B15" s="37">
        <v>1445314</v>
      </c>
      <c r="C15" s="37">
        <v>1210243.8600000001</v>
      </c>
      <c r="D15" s="39">
        <v>0.83740000000000003</v>
      </c>
      <c r="E15" s="37">
        <v>1006504.88</v>
      </c>
      <c r="F15" s="37">
        <v>1503098.52</v>
      </c>
      <c r="G15" s="37">
        <v>1457201.07</v>
      </c>
    </row>
    <row r="16" spans="1:7" x14ac:dyDescent="0.2">
      <c r="A16" s="18" t="s">
        <v>15</v>
      </c>
      <c r="B16" s="37">
        <v>60400</v>
      </c>
      <c r="C16" s="37">
        <v>37715.64</v>
      </c>
      <c r="D16" s="39">
        <v>0.62439999999999996</v>
      </c>
      <c r="E16" s="37">
        <v>44565.42</v>
      </c>
      <c r="F16" s="37">
        <v>52407.72</v>
      </c>
      <c r="G16" s="37">
        <v>51486.78</v>
      </c>
    </row>
    <row r="17" spans="1:7" x14ac:dyDescent="0.2">
      <c r="A17" s="18" t="s">
        <v>16</v>
      </c>
      <c r="B17" s="37">
        <v>178665</v>
      </c>
      <c r="C17" s="37">
        <v>125183.65</v>
      </c>
      <c r="D17" s="39">
        <v>0.70069999999999999</v>
      </c>
      <c r="E17" s="37">
        <v>138747.67000000001</v>
      </c>
      <c r="F17" s="37">
        <v>140410.54999999999</v>
      </c>
      <c r="G17" s="37">
        <v>128813.06</v>
      </c>
    </row>
    <row r="18" spans="1:7" x14ac:dyDescent="0.2">
      <c r="A18" s="18" t="s">
        <v>17</v>
      </c>
      <c r="B18" s="37">
        <v>76220</v>
      </c>
      <c r="C18" s="37">
        <v>64852.18</v>
      </c>
      <c r="D18" s="39">
        <v>0.85089999999999999</v>
      </c>
      <c r="E18" s="37">
        <v>66009.929999999993</v>
      </c>
      <c r="F18" s="37">
        <v>65739.83</v>
      </c>
      <c r="G18" s="37">
        <v>63066.65</v>
      </c>
    </row>
    <row r="19" spans="1:7" x14ac:dyDescent="0.2">
      <c r="A19" s="18" t="s">
        <v>18</v>
      </c>
      <c r="B19" s="37">
        <v>248185</v>
      </c>
      <c r="C19" s="37">
        <v>167410.4</v>
      </c>
      <c r="D19" s="39">
        <v>0.67449999999999999</v>
      </c>
      <c r="E19" s="37">
        <v>201426.98</v>
      </c>
      <c r="F19" s="37">
        <v>149438.73000000001</v>
      </c>
      <c r="G19" s="37">
        <v>174671.57</v>
      </c>
    </row>
    <row r="20" spans="1:7" x14ac:dyDescent="0.2">
      <c r="A20" s="18" t="s">
        <v>19</v>
      </c>
      <c r="B20" s="37">
        <v>40370</v>
      </c>
      <c r="C20" s="37">
        <v>41088.03</v>
      </c>
      <c r="D20" s="39">
        <v>1.0178</v>
      </c>
      <c r="E20" s="37">
        <v>34828</v>
      </c>
      <c r="F20" s="37">
        <v>46984.29</v>
      </c>
      <c r="G20" s="37">
        <v>89238.19</v>
      </c>
    </row>
    <row r="21" spans="1:7" x14ac:dyDescent="0.2">
      <c r="A21" s="18" t="s">
        <v>20</v>
      </c>
      <c r="B21" s="37">
        <v>329011.33</v>
      </c>
      <c r="C21" s="37">
        <v>291668.17</v>
      </c>
      <c r="D21" s="39">
        <v>0.88649999999999995</v>
      </c>
      <c r="E21" s="37">
        <v>281113.39</v>
      </c>
      <c r="F21" s="37">
        <v>273034.55</v>
      </c>
      <c r="G21" s="37">
        <v>269004.59999999998</v>
      </c>
    </row>
    <row r="22" spans="1:7" x14ac:dyDescent="0.2">
      <c r="A22" s="18" t="s">
        <v>21</v>
      </c>
      <c r="B22" s="37">
        <v>127450</v>
      </c>
      <c r="C22" s="37">
        <v>98756.34</v>
      </c>
      <c r="D22" s="39">
        <v>0.77490000000000003</v>
      </c>
      <c r="E22" s="37">
        <v>105493.65</v>
      </c>
      <c r="F22" s="37">
        <v>122865.11</v>
      </c>
      <c r="G22" s="37">
        <v>93453.37</v>
      </c>
    </row>
    <row r="23" spans="1:7" x14ac:dyDescent="0.2">
      <c r="A23" s="18" t="s">
        <v>35</v>
      </c>
      <c r="B23" s="37">
        <v>6652</v>
      </c>
      <c r="C23" s="37">
        <v>6767.8</v>
      </c>
      <c r="D23" s="39">
        <v>1.0174000000000001</v>
      </c>
      <c r="E23" s="37">
        <v>7395.47</v>
      </c>
      <c r="F23" s="37">
        <v>8831.06</v>
      </c>
      <c r="G23" s="37">
        <v>5277.44</v>
      </c>
    </row>
    <row r="24" spans="1:7" x14ac:dyDescent="0.2">
      <c r="A24" s="18" t="s">
        <v>22</v>
      </c>
      <c r="B24" s="37">
        <v>218126</v>
      </c>
      <c r="C24" s="37">
        <v>176799.27</v>
      </c>
      <c r="D24" s="39">
        <v>0.8105</v>
      </c>
      <c r="E24" s="37">
        <v>222972.57</v>
      </c>
      <c r="F24" s="37">
        <v>178831.6</v>
      </c>
      <c r="G24" s="37">
        <v>150735.93</v>
      </c>
    </row>
    <row r="25" spans="1:7" x14ac:dyDescent="0.2">
      <c r="A25" s="18" t="s">
        <v>36</v>
      </c>
      <c r="B25" s="37">
        <v>109300</v>
      </c>
      <c r="C25" s="37">
        <v>83500.820000000007</v>
      </c>
      <c r="D25" s="39">
        <v>0.76400000000000001</v>
      </c>
      <c r="E25" s="37">
        <v>95052.39</v>
      </c>
      <c r="F25" s="37">
        <v>83469.45</v>
      </c>
      <c r="G25" s="37">
        <v>95620.45</v>
      </c>
    </row>
    <row r="26" spans="1:7" x14ac:dyDescent="0.2">
      <c r="A26" s="18" t="s">
        <v>23</v>
      </c>
      <c r="B26" s="37">
        <v>270640</v>
      </c>
      <c r="C26" s="37">
        <v>198104.77</v>
      </c>
      <c r="D26" s="39">
        <v>0.73199999999999998</v>
      </c>
      <c r="E26" s="37">
        <v>160455.41</v>
      </c>
      <c r="F26" s="37">
        <v>198152.38</v>
      </c>
      <c r="G26" s="37">
        <v>169016.52</v>
      </c>
    </row>
    <row r="27" spans="1:7" x14ac:dyDescent="0.2">
      <c r="A27" s="18" t="s">
        <v>37</v>
      </c>
      <c r="B27" s="37">
        <v>7500</v>
      </c>
      <c r="C27" s="37">
        <v>6926.46</v>
      </c>
      <c r="D27" s="39">
        <v>0.92349999999999999</v>
      </c>
      <c r="E27" s="37">
        <v>8781.02</v>
      </c>
      <c r="F27" s="37">
        <v>7229.48</v>
      </c>
      <c r="G27" s="37">
        <v>4575.05</v>
      </c>
    </row>
    <row r="28" spans="1:7" x14ac:dyDescent="0.2">
      <c r="A28" s="18" t="s">
        <v>38</v>
      </c>
      <c r="B28" s="37">
        <v>0</v>
      </c>
      <c r="C28" s="37">
        <v>25</v>
      </c>
      <c r="D28" s="39">
        <v>0</v>
      </c>
      <c r="E28" s="37">
        <v>0</v>
      </c>
      <c r="F28" s="37">
        <v>0</v>
      </c>
      <c r="G28" s="37">
        <v>0</v>
      </c>
    </row>
    <row r="29" spans="1:7" x14ac:dyDescent="0.2">
      <c r="A29" s="18" t="s">
        <v>32</v>
      </c>
      <c r="B29" s="37">
        <v>363321</v>
      </c>
      <c r="C29" s="37">
        <v>577319.74</v>
      </c>
      <c r="D29" s="39">
        <v>1.589</v>
      </c>
      <c r="E29" s="37">
        <v>318654.01</v>
      </c>
      <c r="F29" s="37">
        <v>400270.76</v>
      </c>
      <c r="G29" s="37">
        <v>485471.45</v>
      </c>
    </row>
    <row r="30" spans="1:7" x14ac:dyDescent="0.2">
      <c r="A30" s="18" t="s">
        <v>24</v>
      </c>
      <c r="B30" s="37">
        <v>41950</v>
      </c>
      <c r="C30" s="37">
        <v>53102.99</v>
      </c>
      <c r="D30" s="39">
        <v>1.2659</v>
      </c>
      <c r="E30" s="37">
        <v>41352.07</v>
      </c>
      <c r="F30" s="37">
        <v>44471.14</v>
      </c>
      <c r="G30" s="37">
        <v>33442.46</v>
      </c>
    </row>
    <row r="31" spans="1:7" x14ac:dyDescent="0.2">
      <c r="A31" s="18" t="s">
        <v>27</v>
      </c>
      <c r="B31" s="37">
        <v>196504.42</v>
      </c>
      <c r="C31" s="37">
        <v>196540.44</v>
      </c>
      <c r="D31" s="39">
        <v>1.0002</v>
      </c>
      <c r="E31" s="37">
        <v>190636.56</v>
      </c>
      <c r="F31" s="37">
        <v>177582.73</v>
      </c>
      <c r="G31" s="37">
        <v>171283.77</v>
      </c>
    </row>
    <row r="32" spans="1:7" x14ac:dyDescent="0.2">
      <c r="A32" s="18" t="s">
        <v>49</v>
      </c>
      <c r="B32" s="37">
        <v>3512130.49</v>
      </c>
      <c r="C32" s="37">
        <v>3512130.56</v>
      </c>
      <c r="D32" s="39">
        <v>1</v>
      </c>
      <c r="E32" s="37">
        <v>20063.64</v>
      </c>
      <c r="F32" s="37">
        <v>501186.84</v>
      </c>
      <c r="G32" s="37">
        <v>1893907.64</v>
      </c>
    </row>
    <row r="33" spans="1:7" x14ac:dyDescent="0.2">
      <c r="A33" s="19" t="s">
        <v>106</v>
      </c>
      <c r="B33" s="38">
        <v>32645402.579999998</v>
      </c>
      <c r="C33" s="38">
        <v>31351987.48</v>
      </c>
      <c r="D33" s="40">
        <v>0.96040000000000003</v>
      </c>
      <c r="E33" s="38">
        <v>26822737.02</v>
      </c>
      <c r="F33" s="38">
        <v>25877138.960000001</v>
      </c>
      <c r="G33" s="38">
        <v>25448056.219999999</v>
      </c>
    </row>
    <row r="36" spans="1:7" x14ac:dyDescent="0.2">
      <c r="A36" s="6"/>
    </row>
    <row r="39" spans="1:7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90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43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14">
        <v>374012.72</v>
      </c>
      <c r="C8" s="37">
        <v>331057.83</v>
      </c>
      <c r="D8" s="39">
        <v>0.88519999999999999</v>
      </c>
      <c r="E8" s="37">
        <v>362555.41</v>
      </c>
      <c r="F8" s="37">
        <v>340842.75</v>
      </c>
      <c r="G8" s="37">
        <v>315118.75</v>
      </c>
    </row>
    <row r="9" spans="1:7" x14ac:dyDescent="0.2">
      <c r="A9" s="18" t="s">
        <v>10</v>
      </c>
      <c r="B9" s="14">
        <v>128123.73</v>
      </c>
      <c r="C9" s="37">
        <v>127255.74</v>
      </c>
      <c r="D9" s="39">
        <v>0.99319999999999997</v>
      </c>
      <c r="E9" s="37">
        <v>126420.18</v>
      </c>
      <c r="F9" s="37">
        <v>119743.11</v>
      </c>
      <c r="G9" s="37">
        <v>118894.59</v>
      </c>
    </row>
    <row r="10" spans="1:7" x14ac:dyDescent="0.2">
      <c r="A10" s="18" t="s">
        <v>11</v>
      </c>
      <c r="B10" s="14">
        <v>1500</v>
      </c>
      <c r="C10" s="37">
        <v>556.69000000000005</v>
      </c>
      <c r="D10" s="39">
        <v>0.37109999999999999</v>
      </c>
      <c r="E10" s="37">
        <v>1739.14</v>
      </c>
      <c r="F10" s="37">
        <v>1412.25</v>
      </c>
      <c r="G10" s="37">
        <v>1018.37</v>
      </c>
    </row>
    <row r="11" spans="1:7" x14ac:dyDescent="0.2">
      <c r="A11" s="18" t="s">
        <v>12</v>
      </c>
      <c r="B11" s="14">
        <v>38550</v>
      </c>
      <c r="C11" s="37">
        <v>30998.91</v>
      </c>
      <c r="D11" s="39">
        <v>0.80410000000000004</v>
      </c>
      <c r="E11" s="37">
        <v>38219.730000000003</v>
      </c>
      <c r="F11" s="37">
        <v>36724.769999999997</v>
      </c>
      <c r="G11" s="37">
        <v>34568.89</v>
      </c>
    </row>
    <row r="12" spans="1:7" x14ac:dyDescent="0.2">
      <c r="A12" s="18" t="s">
        <v>13</v>
      </c>
      <c r="B12" s="14">
        <v>6000</v>
      </c>
      <c r="C12" s="37">
        <v>3415.55</v>
      </c>
      <c r="D12" s="39">
        <v>0.56930000000000003</v>
      </c>
      <c r="E12" s="37">
        <v>6860.12</v>
      </c>
      <c r="F12" s="37">
        <v>5154.6400000000003</v>
      </c>
      <c r="G12" s="37">
        <v>3227.94</v>
      </c>
    </row>
    <row r="13" spans="1:7" x14ac:dyDescent="0.2">
      <c r="A13" s="18" t="s">
        <v>26</v>
      </c>
      <c r="B13" s="14">
        <v>2200</v>
      </c>
      <c r="C13" s="37">
        <v>2284</v>
      </c>
      <c r="D13" s="39">
        <v>1.0382</v>
      </c>
      <c r="E13" s="37">
        <v>3480.8</v>
      </c>
      <c r="F13" s="37">
        <v>0</v>
      </c>
      <c r="G13" s="37">
        <v>490.96</v>
      </c>
    </row>
    <row r="14" spans="1:7" x14ac:dyDescent="0.2">
      <c r="A14" s="18" t="s">
        <v>14</v>
      </c>
      <c r="B14" s="14">
        <v>10900</v>
      </c>
      <c r="C14" s="37">
        <v>5661.94</v>
      </c>
      <c r="D14" s="39">
        <v>0.51939999999999997</v>
      </c>
      <c r="E14" s="37">
        <v>8242.02</v>
      </c>
      <c r="F14" s="37">
        <v>6136.61</v>
      </c>
      <c r="G14" s="37">
        <v>7080.63</v>
      </c>
    </row>
    <row r="15" spans="1:7" x14ac:dyDescent="0.2">
      <c r="A15" s="18" t="s">
        <v>15</v>
      </c>
      <c r="B15" s="14">
        <v>500</v>
      </c>
      <c r="C15" s="37">
        <v>0</v>
      </c>
      <c r="D15" s="39">
        <v>0</v>
      </c>
      <c r="E15" s="37">
        <v>100</v>
      </c>
      <c r="F15" s="37">
        <v>239.54</v>
      </c>
      <c r="G15" s="37">
        <v>0</v>
      </c>
    </row>
    <row r="16" spans="1:7" x14ac:dyDescent="0.2">
      <c r="A16" s="18" t="s">
        <v>16</v>
      </c>
      <c r="B16" s="14">
        <v>6200</v>
      </c>
      <c r="C16" s="37">
        <v>1912.75</v>
      </c>
      <c r="D16" s="39">
        <v>0.3085</v>
      </c>
      <c r="E16" s="37">
        <v>2660.78</v>
      </c>
      <c r="F16" s="37">
        <v>1867.28</v>
      </c>
      <c r="G16" s="37">
        <v>1907.2</v>
      </c>
    </row>
    <row r="17" spans="1:7" x14ac:dyDescent="0.2">
      <c r="A17" s="18" t="s">
        <v>17</v>
      </c>
      <c r="B17" s="14">
        <v>850</v>
      </c>
      <c r="C17" s="37">
        <v>77.430000000000007</v>
      </c>
      <c r="D17" s="39">
        <v>9.11E-2</v>
      </c>
      <c r="E17" s="37">
        <v>729.38</v>
      </c>
      <c r="F17" s="37">
        <v>464.96</v>
      </c>
      <c r="G17" s="37">
        <v>643.20000000000005</v>
      </c>
    </row>
    <row r="18" spans="1:7" x14ac:dyDescent="0.2">
      <c r="A18" s="18" t="s">
        <v>18</v>
      </c>
      <c r="B18" s="14">
        <v>600</v>
      </c>
      <c r="C18" s="37">
        <v>798.33</v>
      </c>
      <c r="D18" s="39">
        <v>1.3306</v>
      </c>
      <c r="E18" s="37">
        <v>300</v>
      </c>
      <c r="F18" s="37">
        <v>185.46</v>
      </c>
      <c r="G18" s="37">
        <v>38.35</v>
      </c>
    </row>
    <row r="19" spans="1:7" x14ac:dyDescent="0.2">
      <c r="A19" s="18" t="s">
        <v>19</v>
      </c>
      <c r="B19" s="14">
        <v>9300</v>
      </c>
      <c r="C19" s="37">
        <v>8871.16</v>
      </c>
      <c r="D19" s="39">
        <v>0.95389999999999997</v>
      </c>
      <c r="E19" s="37">
        <v>7669.51</v>
      </c>
      <c r="F19" s="37">
        <v>7437.13</v>
      </c>
      <c r="G19" s="37">
        <v>2464.3000000000002</v>
      </c>
    </row>
    <row r="20" spans="1:7" x14ac:dyDescent="0.2">
      <c r="A20" s="18" t="s">
        <v>20</v>
      </c>
      <c r="B20" s="14">
        <v>0</v>
      </c>
      <c r="C20" s="37">
        <v>0</v>
      </c>
      <c r="D20" s="39">
        <v>0</v>
      </c>
      <c r="E20" s="37">
        <v>0</v>
      </c>
      <c r="F20" s="37">
        <v>0</v>
      </c>
      <c r="G20" s="37">
        <v>107.96</v>
      </c>
    </row>
    <row r="21" spans="1:7" x14ac:dyDescent="0.2">
      <c r="A21" s="18" t="s">
        <v>21</v>
      </c>
      <c r="B21" s="14">
        <v>17500</v>
      </c>
      <c r="C21" s="37">
        <v>9374.5</v>
      </c>
      <c r="D21" s="39">
        <v>0.53569999999999995</v>
      </c>
      <c r="E21" s="37">
        <v>13240.88</v>
      </c>
      <c r="F21" s="37">
        <v>16913.740000000002</v>
      </c>
      <c r="G21" s="37">
        <v>16650.2</v>
      </c>
    </row>
    <row r="22" spans="1:7" x14ac:dyDescent="0.2">
      <c r="A22" s="18" t="s">
        <v>35</v>
      </c>
      <c r="B22" s="14">
        <v>0</v>
      </c>
      <c r="C22" s="37">
        <v>0</v>
      </c>
      <c r="D22" s="39">
        <v>0</v>
      </c>
      <c r="E22" s="37">
        <v>0</v>
      </c>
      <c r="F22" s="37">
        <v>0</v>
      </c>
      <c r="G22" s="37">
        <v>0</v>
      </c>
    </row>
    <row r="23" spans="1:7" x14ac:dyDescent="0.2">
      <c r="A23" s="18" t="s">
        <v>22</v>
      </c>
      <c r="B23" s="14">
        <v>5500</v>
      </c>
      <c r="C23" s="37">
        <v>7229.89</v>
      </c>
      <c r="D23" s="39">
        <v>1.3145</v>
      </c>
      <c r="E23" s="37">
        <v>7643.92</v>
      </c>
      <c r="F23" s="37">
        <v>1044.1099999999999</v>
      </c>
      <c r="G23" s="37">
        <v>1375.7</v>
      </c>
    </row>
    <row r="24" spans="1:7" x14ac:dyDescent="0.2">
      <c r="A24" s="18" t="s">
        <v>36</v>
      </c>
      <c r="B24" s="14">
        <v>7500</v>
      </c>
      <c r="C24" s="37">
        <v>3309.03</v>
      </c>
      <c r="D24" s="39">
        <v>0.44119999999999998</v>
      </c>
      <c r="E24" s="37">
        <v>2002.81</v>
      </c>
      <c r="F24" s="37">
        <v>2114.4</v>
      </c>
      <c r="G24" s="37">
        <v>7118.61</v>
      </c>
    </row>
    <row r="25" spans="1:7" x14ac:dyDescent="0.2">
      <c r="A25" s="18" t="s">
        <v>23</v>
      </c>
      <c r="B25" s="14">
        <v>5500</v>
      </c>
      <c r="C25" s="37">
        <v>5756.46</v>
      </c>
      <c r="D25" s="39">
        <v>1.0466</v>
      </c>
      <c r="E25" s="37">
        <v>6988.06</v>
      </c>
      <c r="F25" s="37">
        <v>5466.08</v>
      </c>
      <c r="G25" s="37">
        <v>5180.79</v>
      </c>
    </row>
    <row r="26" spans="1:7" x14ac:dyDescent="0.2">
      <c r="A26" s="18" t="s">
        <v>37</v>
      </c>
      <c r="B26" s="14">
        <v>0</v>
      </c>
      <c r="C26" s="37">
        <v>0</v>
      </c>
      <c r="D26" s="39">
        <v>0</v>
      </c>
      <c r="E26" s="37">
        <v>0</v>
      </c>
      <c r="F26" s="37">
        <v>0</v>
      </c>
      <c r="G26" s="37">
        <v>59.02</v>
      </c>
    </row>
    <row r="27" spans="1:7" x14ac:dyDescent="0.2">
      <c r="A27" s="18" t="s">
        <v>38</v>
      </c>
      <c r="B27" s="14">
        <v>0</v>
      </c>
      <c r="C27" s="37">
        <v>0</v>
      </c>
      <c r="D27" s="39">
        <v>0</v>
      </c>
      <c r="E27" s="37">
        <v>0</v>
      </c>
      <c r="F27" s="37">
        <v>0</v>
      </c>
      <c r="G27" s="37">
        <v>0</v>
      </c>
    </row>
    <row r="28" spans="1:7" x14ac:dyDescent="0.2">
      <c r="A28" s="18" t="s">
        <v>32</v>
      </c>
      <c r="B28" s="14">
        <v>125661</v>
      </c>
      <c r="C28" s="37">
        <v>94026.57</v>
      </c>
      <c r="D28" s="39">
        <v>0.74829999999999997</v>
      </c>
      <c r="E28" s="37">
        <v>136726.32999999999</v>
      </c>
      <c r="F28" s="37">
        <v>137600.64000000001</v>
      </c>
      <c r="G28" s="37">
        <v>168783.46</v>
      </c>
    </row>
    <row r="29" spans="1:7" x14ac:dyDescent="0.2">
      <c r="A29" s="18" t="s">
        <v>24</v>
      </c>
      <c r="B29" s="14">
        <v>500</v>
      </c>
      <c r="C29" s="37">
        <v>467.8</v>
      </c>
      <c r="D29" s="39">
        <v>0.93559999999999999</v>
      </c>
      <c r="E29" s="37">
        <v>-19.399999999999999</v>
      </c>
      <c r="F29" s="37">
        <v>148.81</v>
      </c>
      <c r="G29" s="37">
        <v>-6.3</v>
      </c>
    </row>
    <row r="30" spans="1:7" x14ac:dyDescent="0.2">
      <c r="A30" s="18" t="s">
        <v>27</v>
      </c>
      <c r="B30" s="14">
        <v>6604.43</v>
      </c>
      <c r="C30" s="37">
        <v>6604.44</v>
      </c>
      <c r="D30" s="39">
        <v>1</v>
      </c>
      <c r="E30" s="37">
        <v>6407.16</v>
      </c>
      <c r="F30" s="37">
        <v>5954.04</v>
      </c>
      <c r="G30" s="37">
        <v>5754.96</v>
      </c>
    </row>
    <row r="31" spans="1:7" x14ac:dyDescent="0.2">
      <c r="A31" s="18" t="s">
        <v>48</v>
      </c>
      <c r="B31" s="14">
        <v>40000</v>
      </c>
      <c r="C31" s="37">
        <v>31852.400000000001</v>
      </c>
      <c r="D31" s="39">
        <v>0.79630000000000001</v>
      </c>
      <c r="E31" s="37">
        <v>50269.77</v>
      </c>
      <c r="F31" s="37">
        <v>48294.37</v>
      </c>
      <c r="G31" s="37">
        <v>81003.460000000006</v>
      </c>
    </row>
    <row r="32" spans="1:7" x14ac:dyDescent="0.2">
      <c r="A32" s="19" t="s">
        <v>43</v>
      </c>
      <c r="B32" s="16">
        <v>787501.88</v>
      </c>
      <c r="C32" s="38">
        <v>671511.42</v>
      </c>
      <c r="D32" s="40">
        <v>0.85270000000000001</v>
      </c>
      <c r="E32" s="38">
        <v>782236.6</v>
      </c>
      <c r="F32" s="38">
        <v>737744.69</v>
      </c>
      <c r="G32" s="38">
        <v>771481.04</v>
      </c>
    </row>
    <row r="33" spans="1:7" x14ac:dyDescent="0.2">
      <c r="A33" s="5"/>
      <c r="B33" s="10"/>
      <c r="C33" s="10"/>
      <c r="D33" s="11"/>
      <c r="E33" s="10"/>
      <c r="F33" s="10"/>
      <c r="G33" s="10"/>
    </row>
    <row r="34" spans="1:7" x14ac:dyDescent="0.2">
      <c r="A34" s="5"/>
      <c r="B34" s="10"/>
      <c r="C34" s="10"/>
      <c r="D34" s="11"/>
      <c r="E34" s="10"/>
      <c r="F34" s="10"/>
      <c r="G34" s="10"/>
    </row>
    <row r="35" spans="1:7" x14ac:dyDescent="0.2">
      <c r="A35" s="3"/>
      <c r="B35" s="4"/>
      <c r="C35" s="4"/>
      <c r="D35" s="8"/>
      <c r="E35" s="4"/>
      <c r="F35" s="4"/>
      <c r="G35" s="4"/>
    </row>
    <row r="36" spans="1:7" x14ac:dyDescent="0.2">
      <c r="A36" s="6"/>
    </row>
    <row r="39" spans="1:7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93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" t="s">
        <v>58</v>
      </c>
      <c r="B7" s="4" t="s">
        <v>8</v>
      </c>
      <c r="C7" s="4" t="s">
        <v>8</v>
      </c>
      <c r="D7" s="8" t="s">
        <v>8</v>
      </c>
      <c r="E7" s="4" t="s">
        <v>8</v>
      </c>
      <c r="F7" s="4" t="s">
        <v>8</v>
      </c>
      <c r="G7" s="4" t="s">
        <v>8</v>
      </c>
    </row>
    <row r="8" spans="1:7" x14ac:dyDescent="0.2">
      <c r="A8" s="18" t="s">
        <v>9</v>
      </c>
      <c r="B8" s="37">
        <v>886145.46</v>
      </c>
      <c r="C8" s="37">
        <v>852794.58</v>
      </c>
      <c r="D8" s="39">
        <v>0.96240000000000003</v>
      </c>
      <c r="E8" s="37">
        <v>882711.59</v>
      </c>
      <c r="F8" s="37">
        <v>790483.04</v>
      </c>
      <c r="G8" s="37">
        <v>756953.01</v>
      </c>
    </row>
    <row r="9" spans="1:7" x14ac:dyDescent="0.2">
      <c r="A9" s="18" t="s">
        <v>10</v>
      </c>
      <c r="B9" s="37">
        <v>453096.82</v>
      </c>
      <c r="C9" s="37">
        <v>404663.68</v>
      </c>
      <c r="D9" s="39">
        <v>0.8931</v>
      </c>
      <c r="E9" s="37">
        <v>378414.18</v>
      </c>
      <c r="F9" s="37">
        <v>348612.82</v>
      </c>
      <c r="G9" s="37">
        <v>336013.78</v>
      </c>
    </row>
    <row r="10" spans="1:7" x14ac:dyDescent="0.2">
      <c r="A10" s="18" t="s">
        <v>11</v>
      </c>
      <c r="B10" s="37">
        <v>1200</v>
      </c>
      <c r="C10" s="37">
        <v>1125.9000000000001</v>
      </c>
      <c r="D10" s="39">
        <v>0.93830000000000002</v>
      </c>
      <c r="E10" s="37">
        <v>1043.8699999999999</v>
      </c>
      <c r="F10" s="37">
        <v>138.91999999999999</v>
      </c>
      <c r="G10" s="37">
        <v>247.44</v>
      </c>
    </row>
    <row r="11" spans="1:7" x14ac:dyDescent="0.2">
      <c r="A11" s="18" t="s">
        <v>12</v>
      </c>
      <c r="B11" s="37">
        <v>275800</v>
      </c>
      <c r="C11" s="37">
        <v>267999.19</v>
      </c>
      <c r="D11" s="39">
        <v>0.97170000000000001</v>
      </c>
      <c r="E11" s="37">
        <v>203514.59</v>
      </c>
      <c r="F11" s="37">
        <v>330916.09999999998</v>
      </c>
      <c r="G11" s="37">
        <v>315978.77</v>
      </c>
    </row>
    <row r="12" spans="1:7" x14ac:dyDescent="0.2">
      <c r="A12" s="18" t="s">
        <v>13</v>
      </c>
      <c r="B12" s="37">
        <v>3500</v>
      </c>
      <c r="C12" s="37">
        <v>2319.4899999999998</v>
      </c>
      <c r="D12" s="39">
        <v>0.66269999999999996</v>
      </c>
      <c r="E12" s="37">
        <v>2306.4699999999998</v>
      </c>
      <c r="F12" s="37">
        <v>2470.8000000000002</v>
      </c>
      <c r="G12" s="37">
        <v>6069.67</v>
      </c>
    </row>
    <row r="13" spans="1:7" x14ac:dyDescent="0.2">
      <c r="A13" s="18" t="s">
        <v>26</v>
      </c>
      <c r="B13" s="37">
        <v>55000</v>
      </c>
      <c r="C13" s="37">
        <v>41689.29</v>
      </c>
      <c r="D13" s="39">
        <v>0.75800000000000001</v>
      </c>
      <c r="E13" s="37">
        <v>42258.84</v>
      </c>
      <c r="F13" s="37">
        <v>52732.28</v>
      </c>
      <c r="G13" s="37">
        <v>57116.3</v>
      </c>
    </row>
    <row r="14" spans="1:7" x14ac:dyDescent="0.2">
      <c r="A14" s="18" t="s">
        <v>14</v>
      </c>
      <c r="B14" s="37">
        <v>9500</v>
      </c>
      <c r="C14" s="37">
        <v>6343.06</v>
      </c>
      <c r="D14" s="39">
        <v>0.66769999999999996</v>
      </c>
      <c r="E14" s="37">
        <v>4935.51</v>
      </c>
      <c r="F14" s="37">
        <v>12528.23</v>
      </c>
      <c r="G14" s="37">
        <v>6363.27</v>
      </c>
    </row>
    <row r="15" spans="1:7" x14ac:dyDescent="0.2">
      <c r="A15" s="18" t="s">
        <v>15</v>
      </c>
      <c r="B15" s="37">
        <v>0</v>
      </c>
      <c r="C15" s="37">
        <v>0</v>
      </c>
      <c r="D15" s="39">
        <v>0</v>
      </c>
      <c r="E15" s="37">
        <v>0</v>
      </c>
      <c r="F15" s="37">
        <v>0</v>
      </c>
      <c r="G15" s="37">
        <v>0</v>
      </c>
    </row>
    <row r="16" spans="1:7" x14ac:dyDescent="0.2">
      <c r="A16" s="18" t="s">
        <v>16</v>
      </c>
      <c r="B16" s="37">
        <v>6000</v>
      </c>
      <c r="C16" s="37">
        <v>2142.7800000000002</v>
      </c>
      <c r="D16" s="39">
        <v>0.35709999999999997</v>
      </c>
      <c r="E16" s="37">
        <v>8245.52</v>
      </c>
      <c r="F16" s="37">
        <v>3048.3</v>
      </c>
      <c r="G16" s="37">
        <v>2956.1</v>
      </c>
    </row>
    <row r="17" spans="1:7" x14ac:dyDescent="0.2">
      <c r="A17" s="18" t="s">
        <v>17</v>
      </c>
      <c r="B17" s="37">
        <v>0</v>
      </c>
      <c r="C17" s="37">
        <v>0</v>
      </c>
      <c r="D17" s="39">
        <v>0</v>
      </c>
      <c r="E17" s="37">
        <v>0</v>
      </c>
      <c r="F17" s="37">
        <v>0</v>
      </c>
      <c r="G17" s="37">
        <v>30</v>
      </c>
    </row>
    <row r="18" spans="1:7" x14ac:dyDescent="0.2">
      <c r="A18" s="18" t="s">
        <v>18</v>
      </c>
      <c r="B18" s="37">
        <v>2460</v>
      </c>
      <c r="C18" s="37">
        <v>3078.33</v>
      </c>
      <c r="D18" s="39">
        <v>1.2514000000000001</v>
      </c>
      <c r="E18" s="37">
        <v>1178.6199999999999</v>
      </c>
      <c r="F18" s="37">
        <v>1701.5</v>
      </c>
      <c r="G18" s="37">
        <v>2216.5</v>
      </c>
    </row>
    <row r="19" spans="1:7" x14ac:dyDescent="0.2">
      <c r="A19" s="18" t="s">
        <v>19</v>
      </c>
      <c r="B19" s="37">
        <v>2900</v>
      </c>
      <c r="C19" s="37">
        <v>2679.13</v>
      </c>
      <c r="D19" s="39">
        <v>0.92379999999999995</v>
      </c>
      <c r="E19" s="37">
        <v>685.31</v>
      </c>
      <c r="F19" s="37">
        <v>774.7</v>
      </c>
      <c r="G19" s="37">
        <v>1164.5899999999999</v>
      </c>
    </row>
    <row r="20" spans="1:7" x14ac:dyDescent="0.2">
      <c r="A20" s="18" t="s">
        <v>20</v>
      </c>
      <c r="B20" s="37">
        <v>3500</v>
      </c>
      <c r="C20" s="37">
        <v>776.96</v>
      </c>
      <c r="D20" s="39">
        <v>0.222</v>
      </c>
      <c r="E20" s="37">
        <v>3360.12</v>
      </c>
      <c r="F20" s="37">
        <v>1656.77</v>
      </c>
      <c r="G20" s="37">
        <v>3618.04</v>
      </c>
    </row>
    <row r="21" spans="1:7" x14ac:dyDescent="0.2">
      <c r="A21" s="18" t="s">
        <v>21</v>
      </c>
      <c r="B21" s="37">
        <v>14000</v>
      </c>
      <c r="C21" s="37">
        <v>10876.16</v>
      </c>
      <c r="D21" s="39">
        <v>0.77690000000000003</v>
      </c>
      <c r="E21" s="37">
        <v>10794.76</v>
      </c>
      <c r="F21" s="37">
        <v>11950.08</v>
      </c>
      <c r="G21" s="37">
        <v>11150.99</v>
      </c>
    </row>
    <row r="22" spans="1:7" x14ac:dyDescent="0.2">
      <c r="A22" s="18" t="s">
        <v>35</v>
      </c>
      <c r="B22" s="37">
        <v>2100</v>
      </c>
      <c r="C22" s="37">
        <v>1515</v>
      </c>
      <c r="D22" s="39">
        <v>0.72140000000000004</v>
      </c>
      <c r="E22" s="37">
        <v>0</v>
      </c>
      <c r="F22" s="37">
        <v>442.26</v>
      </c>
      <c r="G22" s="37">
        <v>706.26</v>
      </c>
    </row>
    <row r="23" spans="1:7" x14ac:dyDescent="0.2">
      <c r="A23" s="18" t="s">
        <v>22</v>
      </c>
      <c r="B23" s="37">
        <v>50300</v>
      </c>
      <c r="C23" s="37">
        <v>35575.53</v>
      </c>
      <c r="D23" s="39">
        <v>0.70730000000000004</v>
      </c>
      <c r="E23" s="37">
        <v>19210.689999999999</v>
      </c>
      <c r="F23" s="37">
        <v>28282.85</v>
      </c>
      <c r="G23" s="37">
        <v>54269.919999999998</v>
      </c>
    </row>
    <row r="24" spans="1:7" x14ac:dyDescent="0.2">
      <c r="A24" s="18" t="s">
        <v>36</v>
      </c>
      <c r="B24" s="37">
        <v>110600</v>
      </c>
      <c r="C24" s="37">
        <v>106235.25</v>
      </c>
      <c r="D24" s="39">
        <v>0.96050000000000002</v>
      </c>
      <c r="E24" s="37">
        <v>110716.72</v>
      </c>
      <c r="F24" s="37">
        <v>102192.46</v>
      </c>
      <c r="G24" s="37">
        <v>91286.15</v>
      </c>
    </row>
    <row r="25" spans="1:7" x14ac:dyDescent="0.2">
      <c r="A25" s="18" t="s">
        <v>23</v>
      </c>
      <c r="B25" s="37">
        <v>0</v>
      </c>
      <c r="C25" s="37">
        <v>0</v>
      </c>
      <c r="D25" s="39">
        <v>0</v>
      </c>
      <c r="E25" s="37">
        <v>0</v>
      </c>
      <c r="F25" s="37">
        <v>0</v>
      </c>
      <c r="G25" s="37">
        <v>2100</v>
      </c>
    </row>
    <row r="26" spans="1:7" x14ac:dyDescent="0.2">
      <c r="A26" s="18" t="s">
        <v>37</v>
      </c>
      <c r="B26" s="37">
        <v>0</v>
      </c>
      <c r="C26" s="37">
        <v>0</v>
      </c>
      <c r="D26" s="39">
        <v>0</v>
      </c>
      <c r="E26" s="37">
        <v>0</v>
      </c>
      <c r="F26" s="37">
        <v>0</v>
      </c>
      <c r="G26" s="37">
        <v>0</v>
      </c>
    </row>
    <row r="27" spans="1:7" x14ac:dyDescent="0.2">
      <c r="A27" s="18" t="s">
        <v>38</v>
      </c>
      <c r="B27" s="37">
        <v>0</v>
      </c>
      <c r="C27" s="37">
        <v>13.18</v>
      </c>
      <c r="D27" s="39">
        <v>0</v>
      </c>
      <c r="E27" s="37">
        <v>197.6</v>
      </c>
      <c r="F27" s="37">
        <v>1384.95</v>
      </c>
      <c r="G27" s="37">
        <v>352.93</v>
      </c>
    </row>
    <row r="28" spans="1:7" x14ac:dyDescent="0.2">
      <c r="A28" s="18" t="s">
        <v>32</v>
      </c>
      <c r="B28" s="37">
        <v>0</v>
      </c>
      <c r="C28" s="37">
        <v>0</v>
      </c>
      <c r="D28" s="39">
        <v>0</v>
      </c>
      <c r="E28" s="37">
        <v>0</v>
      </c>
      <c r="F28" s="37">
        <v>6407.15</v>
      </c>
      <c r="G28" s="37">
        <v>11623.02</v>
      </c>
    </row>
    <row r="29" spans="1:7" x14ac:dyDescent="0.2">
      <c r="A29" s="18" t="s">
        <v>24</v>
      </c>
      <c r="B29" s="37">
        <v>1000</v>
      </c>
      <c r="C29" s="37">
        <v>315.42</v>
      </c>
      <c r="D29" s="39">
        <v>0.31540000000000001</v>
      </c>
      <c r="E29" s="37">
        <v>5436.92</v>
      </c>
      <c r="F29" s="37">
        <v>336.98</v>
      </c>
      <c r="G29" s="37">
        <v>220</v>
      </c>
    </row>
    <row r="30" spans="1:7" x14ac:dyDescent="0.2">
      <c r="A30" s="18" t="s">
        <v>45</v>
      </c>
      <c r="B30" s="37">
        <v>0</v>
      </c>
      <c r="C30" s="37">
        <v>0</v>
      </c>
      <c r="D30" s="39">
        <v>0</v>
      </c>
      <c r="E30" s="37">
        <v>0</v>
      </c>
      <c r="F30" s="37">
        <v>0</v>
      </c>
      <c r="G30" s="37">
        <v>0</v>
      </c>
    </row>
    <row r="31" spans="1:7" x14ac:dyDescent="0.2">
      <c r="A31" s="18" t="s">
        <v>46</v>
      </c>
      <c r="B31" s="37">
        <v>0</v>
      </c>
      <c r="C31" s="37">
        <v>0</v>
      </c>
      <c r="D31" s="39">
        <v>0</v>
      </c>
      <c r="E31" s="37">
        <v>0</v>
      </c>
      <c r="F31" s="37">
        <v>0</v>
      </c>
      <c r="G31" s="37">
        <v>0</v>
      </c>
    </row>
    <row r="32" spans="1:7" x14ac:dyDescent="0.2">
      <c r="A32" s="18" t="s">
        <v>27</v>
      </c>
      <c r="B32" s="37">
        <v>80899.12</v>
      </c>
      <c r="C32" s="37">
        <v>80899.08</v>
      </c>
      <c r="D32" s="39">
        <v>1</v>
      </c>
      <c r="E32" s="37">
        <v>78483.360000000001</v>
      </c>
      <c r="F32" s="37">
        <v>72932.639999999999</v>
      </c>
      <c r="G32" s="37">
        <v>70494</v>
      </c>
    </row>
    <row r="33" spans="1:7" x14ac:dyDescent="0.2">
      <c r="A33" s="18" t="s">
        <v>48</v>
      </c>
      <c r="B33" s="37">
        <v>6178194.4199999999</v>
      </c>
      <c r="C33" s="37">
        <v>5501816.3600000003</v>
      </c>
      <c r="D33" s="39">
        <v>0.89049999999999996</v>
      </c>
      <c r="E33" s="37">
        <v>6649110.3600000003</v>
      </c>
      <c r="F33" s="37">
        <v>6065157.0300000003</v>
      </c>
      <c r="G33" s="37">
        <v>5677093.8700000001</v>
      </c>
    </row>
    <row r="34" spans="1:7" x14ac:dyDescent="0.2">
      <c r="A34" s="18" t="s">
        <v>49</v>
      </c>
      <c r="B34" s="37">
        <v>320095.84000000003</v>
      </c>
      <c r="C34" s="37">
        <v>320095.8</v>
      </c>
      <c r="D34" s="39">
        <v>1</v>
      </c>
      <c r="E34" s="37">
        <v>312324.59999999998</v>
      </c>
      <c r="F34" s="37">
        <v>290361.59999999998</v>
      </c>
      <c r="G34" s="37">
        <v>277368.71999999997</v>
      </c>
    </row>
    <row r="35" spans="1:7" x14ac:dyDescent="0.2">
      <c r="A35" s="19" t="s">
        <v>58</v>
      </c>
      <c r="B35" s="38">
        <v>8456291.6600000001</v>
      </c>
      <c r="C35" s="38">
        <v>7642954.1699999999</v>
      </c>
      <c r="D35" s="40">
        <v>0.90380000000000005</v>
      </c>
      <c r="E35" s="38">
        <v>8714929.6300000008</v>
      </c>
      <c r="F35" s="38">
        <v>8124511.46</v>
      </c>
      <c r="G35" s="38">
        <v>7685393.3300000001</v>
      </c>
    </row>
    <row r="36" spans="1:7" x14ac:dyDescent="0.2">
      <c r="A36" s="6"/>
    </row>
    <row r="39" spans="1:7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7.75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94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59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21</v>
      </c>
      <c r="B8" s="37">
        <v>300000</v>
      </c>
      <c r="C8" s="37">
        <v>284434.36</v>
      </c>
      <c r="D8" s="39">
        <v>0.94810000000000005</v>
      </c>
      <c r="E8" s="37">
        <v>265696.13</v>
      </c>
      <c r="F8" s="37">
        <v>291399.19</v>
      </c>
      <c r="G8" s="37">
        <v>316668.65999999997</v>
      </c>
    </row>
    <row r="9" spans="1:7" x14ac:dyDescent="0.2">
      <c r="A9" s="18" t="s">
        <v>22</v>
      </c>
      <c r="B9" s="37">
        <v>10000</v>
      </c>
      <c r="C9" s="37">
        <v>6126.09</v>
      </c>
      <c r="D9" s="39">
        <v>0.61260000000000003</v>
      </c>
      <c r="E9" s="37">
        <v>13476.38</v>
      </c>
      <c r="F9" s="37">
        <v>26547.38</v>
      </c>
      <c r="G9" s="37">
        <v>11164.96</v>
      </c>
    </row>
    <row r="10" spans="1:7" x14ac:dyDescent="0.2">
      <c r="A10" s="18" t="s">
        <v>23</v>
      </c>
      <c r="B10" s="37">
        <v>33600</v>
      </c>
      <c r="C10" s="37">
        <v>7168.02</v>
      </c>
      <c r="D10" s="39">
        <v>0.21329999999999999</v>
      </c>
      <c r="E10" s="37">
        <v>11406.08</v>
      </c>
      <c r="F10" s="37">
        <v>250</v>
      </c>
      <c r="G10" s="37">
        <v>0</v>
      </c>
    </row>
    <row r="11" spans="1:7" x14ac:dyDescent="0.2">
      <c r="A11" s="18" t="s">
        <v>48</v>
      </c>
      <c r="B11" s="37">
        <v>127500</v>
      </c>
      <c r="C11" s="37">
        <v>132878.20000000001</v>
      </c>
      <c r="D11" s="39">
        <v>1.0422</v>
      </c>
      <c r="E11" s="37">
        <v>59694.22</v>
      </c>
      <c r="F11" s="37">
        <v>71243.710000000006</v>
      </c>
      <c r="G11" s="37">
        <v>61941.49</v>
      </c>
    </row>
    <row r="12" spans="1:7" x14ac:dyDescent="0.2">
      <c r="A12" s="18" t="s">
        <v>49</v>
      </c>
      <c r="B12" s="37">
        <v>23793.24</v>
      </c>
      <c r="C12" s="37">
        <v>23793.24</v>
      </c>
      <c r="D12" s="39">
        <v>1</v>
      </c>
      <c r="E12" s="37">
        <v>23327.279999999999</v>
      </c>
      <c r="F12" s="37">
        <v>22328.400000000001</v>
      </c>
      <c r="G12" s="37">
        <v>21879.84</v>
      </c>
    </row>
    <row r="13" spans="1:7" x14ac:dyDescent="0.2">
      <c r="A13" s="19" t="s">
        <v>59</v>
      </c>
      <c r="B13" s="38">
        <v>494893.24</v>
      </c>
      <c r="C13" s="38">
        <v>454399.91</v>
      </c>
      <c r="D13" s="40">
        <v>0.91820000000000002</v>
      </c>
      <c r="E13" s="38">
        <v>373600.09</v>
      </c>
      <c r="F13" s="38">
        <v>411768.68</v>
      </c>
      <c r="G13" s="38">
        <v>411654.95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70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60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14">
        <v>534361.9</v>
      </c>
      <c r="C8" s="37">
        <v>512777.76</v>
      </c>
      <c r="D8" s="39">
        <v>0.95960000000000001</v>
      </c>
      <c r="E8" s="37">
        <v>481057.95</v>
      </c>
      <c r="F8" s="37">
        <v>438166.65</v>
      </c>
      <c r="G8" s="37">
        <v>404394.02</v>
      </c>
    </row>
    <row r="9" spans="1:7" x14ac:dyDescent="0.2">
      <c r="A9" s="18" t="s">
        <v>10</v>
      </c>
      <c r="B9" s="14">
        <v>257291.95</v>
      </c>
      <c r="C9" s="37">
        <v>223069.29</v>
      </c>
      <c r="D9" s="39">
        <v>0.86699999999999999</v>
      </c>
      <c r="E9" s="37">
        <v>205901.73</v>
      </c>
      <c r="F9" s="37">
        <v>197028.97</v>
      </c>
      <c r="G9" s="37">
        <v>188723.68</v>
      </c>
    </row>
    <row r="10" spans="1:7" x14ac:dyDescent="0.2">
      <c r="A10" s="18" t="s">
        <v>11</v>
      </c>
      <c r="B10" s="14">
        <v>1600</v>
      </c>
      <c r="C10" s="37">
        <v>935.44</v>
      </c>
      <c r="D10" s="39">
        <v>0.5847</v>
      </c>
      <c r="E10" s="37">
        <v>832.85</v>
      </c>
      <c r="F10" s="37">
        <v>1264.27</v>
      </c>
      <c r="G10" s="37">
        <v>1319.41</v>
      </c>
    </row>
    <row r="11" spans="1:7" x14ac:dyDescent="0.2">
      <c r="A11" s="18" t="s">
        <v>12</v>
      </c>
      <c r="B11" s="14">
        <v>45400</v>
      </c>
      <c r="C11" s="37">
        <v>40774.1</v>
      </c>
      <c r="D11" s="39">
        <v>0.89810000000000001</v>
      </c>
      <c r="E11" s="37">
        <v>39580.61</v>
      </c>
      <c r="F11" s="37">
        <v>34508.870000000003</v>
      </c>
      <c r="G11" s="37">
        <v>28383.32</v>
      </c>
    </row>
    <row r="12" spans="1:7" x14ac:dyDescent="0.2">
      <c r="A12" s="18" t="s">
        <v>13</v>
      </c>
      <c r="B12" s="14">
        <v>550</v>
      </c>
      <c r="C12" s="37">
        <v>994.79</v>
      </c>
      <c r="D12" s="39">
        <v>1.8087</v>
      </c>
      <c r="E12" s="37">
        <v>414.56</v>
      </c>
      <c r="F12" s="37">
        <v>545.57000000000005</v>
      </c>
      <c r="G12" s="37">
        <v>454.74</v>
      </c>
    </row>
    <row r="13" spans="1:7" x14ac:dyDescent="0.2">
      <c r="A13" s="18" t="s">
        <v>26</v>
      </c>
      <c r="B13" s="14">
        <v>22000</v>
      </c>
      <c r="C13" s="37">
        <v>17388.759999999998</v>
      </c>
      <c r="D13" s="39">
        <v>0.79039999999999999</v>
      </c>
      <c r="E13" s="37">
        <v>19884.849999999999</v>
      </c>
      <c r="F13" s="37">
        <v>19194.310000000001</v>
      </c>
      <c r="G13" s="37">
        <v>19574.66</v>
      </c>
    </row>
    <row r="14" spans="1:7" x14ac:dyDescent="0.2">
      <c r="A14" s="18" t="s">
        <v>14</v>
      </c>
      <c r="B14" s="14">
        <v>30000</v>
      </c>
      <c r="C14" s="37">
        <v>1222.47</v>
      </c>
      <c r="D14" s="39">
        <v>4.07E-2</v>
      </c>
      <c r="E14" s="37">
        <v>37770.230000000003</v>
      </c>
      <c r="F14" s="37">
        <v>25149.54</v>
      </c>
      <c r="G14" s="37">
        <v>7733.24</v>
      </c>
    </row>
    <row r="15" spans="1:7" x14ac:dyDescent="0.2">
      <c r="A15" s="18" t="s">
        <v>15</v>
      </c>
      <c r="B15" s="14">
        <v>26500</v>
      </c>
      <c r="C15" s="37">
        <v>6608.54</v>
      </c>
      <c r="D15" s="39">
        <v>0.24940000000000001</v>
      </c>
      <c r="E15" s="37">
        <v>6247.55</v>
      </c>
      <c r="F15" s="37">
        <v>21950.85</v>
      </c>
      <c r="G15" s="37">
        <v>29646.25</v>
      </c>
    </row>
    <row r="16" spans="1:7" x14ac:dyDescent="0.2">
      <c r="A16" s="18" t="s">
        <v>16</v>
      </c>
      <c r="B16" s="14">
        <v>6752</v>
      </c>
      <c r="C16" s="37">
        <v>2258.0100000000002</v>
      </c>
      <c r="D16" s="39">
        <v>0.33439999999999998</v>
      </c>
      <c r="E16" s="37">
        <v>7601.92</v>
      </c>
      <c r="F16" s="37">
        <v>4495.8999999999996</v>
      </c>
      <c r="G16" s="37">
        <v>4742.3</v>
      </c>
    </row>
    <row r="17" spans="1:7" x14ac:dyDescent="0.2">
      <c r="A17" s="18" t="s">
        <v>17</v>
      </c>
      <c r="B17" s="14">
        <v>900</v>
      </c>
      <c r="C17" s="37">
        <v>1347</v>
      </c>
      <c r="D17" s="39">
        <v>1.4966999999999999</v>
      </c>
      <c r="E17" s="37">
        <v>932</v>
      </c>
      <c r="F17" s="37">
        <v>594</v>
      </c>
      <c r="G17" s="37">
        <v>394</v>
      </c>
    </row>
    <row r="18" spans="1:7" x14ac:dyDescent="0.2">
      <c r="A18" s="18" t="s">
        <v>18</v>
      </c>
      <c r="B18" s="14">
        <v>29600</v>
      </c>
      <c r="C18" s="37">
        <v>24173.15</v>
      </c>
      <c r="D18" s="39">
        <v>0.81669999999999998</v>
      </c>
      <c r="E18" s="37">
        <v>24242.19</v>
      </c>
      <c r="F18" s="37">
        <v>18497.48</v>
      </c>
      <c r="G18" s="37">
        <v>19523.349999999999</v>
      </c>
    </row>
    <row r="19" spans="1:7" x14ac:dyDescent="0.2">
      <c r="A19" s="18" t="s">
        <v>19</v>
      </c>
      <c r="B19" s="14">
        <v>15850</v>
      </c>
      <c r="C19" s="37">
        <v>10477.6</v>
      </c>
      <c r="D19" s="39">
        <v>0.66100000000000003</v>
      </c>
      <c r="E19" s="37">
        <v>13441.57</v>
      </c>
      <c r="F19" s="37">
        <v>14183.27</v>
      </c>
      <c r="G19" s="37">
        <v>11775.93</v>
      </c>
    </row>
    <row r="20" spans="1:7" x14ac:dyDescent="0.2">
      <c r="A20" s="18" t="s">
        <v>20</v>
      </c>
      <c r="B20" s="14">
        <v>2600</v>
      </c>
      <c r="C20" s="37">
        <v>1278.5999999999999</v>
      </c>
      <c r="D20" s="39">
        <v>0.49180000000000001</v>
      </c>
      <c r="E20" s="37">
        <v>3069.7</v>
      </c>
      <c r="F20" s="37">
        <v>1792.91</v>
      </c>
      <c r="G20" s="37">
        <v>2295.3200000000002</v>
      </c>
    </row>
    <row r="21" spans="1:7" x14ac:dyDescent="0.2">
      <c r="A21" s="18" t="s">
        <v>21</v>
      </c>
      <c r="B21" s="14">
        <v>118500</v>
      </c>
      <c r="C21" s="37">
        <v>86482.559999999998</v>
      </c>
      <c r="D21" s="39">
        <v>0.7298</v>
      </c>
      <c r="E21" s="37">
        <v>105820.02</v>
      </c>
      <c r="F21" s="37">
        <v>107900.23</v>
      </c>
      <c r="G21" s="37">
        <v>114846.47</v>
      </c>
    </row>
    <row r="22" spans="1:7" x14ac:dyDescent="0.2">
      <c r="A22" s="18" t="s">
        <v>22</v>
      </c>
      <c r="B22" s="14">
        <v>45285</v>
      </c>
      <c r="C22" s="37">
        <v>78147.77</v>
      </c>
      <c r="D22" s="39">
        <v>1.7257</v>
      </c>
      <c r="E22" s="37">
        <v>44776.34</v>
      </c>
      <c r="F22" s="37">
        <v>40772.53</v>
      </c>
      <c r="G22" s="37">
        <v>45089.4</v>
      </c>
    </row>
    <row r="23" spans="1:7" x14ac:dyDescent="0.2">
      <c r="A23" s="18" t="s">
        <v>36</v>
      </c>
      <c r="B23" s="14">
        <v>5280</v>
      </c>
      <c r="C23" s="37">
        <v>7084.47</v>
      </c>
      <c r="D23" s="39">
        <v>1.3418000000000001</v>
      </c>
      <c r="E23" s="37">
        <v>5293.71</v>
      </c>
      <c r="F23" s="37">
        <v>3262.49</v>
      </c>
      <c r="G23" s="37">
        <v>2556.3000000000002</v>
      </c>
    </row>
    <row r="24" spans="1:7" x14ac:dyDescent="0.2">
      <c r="A24" s="18" t="s">
        <v>23</v>
      </c>
      <c r="B24" s="14">
        <v>25379</v>
      </c>
      <c r="C24" s="37">
        <v>19685.14</v>
      </c>
      <c r="D24" s="39">
        <v>0.77559999999999996</v>
      </c>
      <c r="E24" s="37">
        <v>20044.22</v>
      </c>
      <c r="F24" s="37">
        <v>20793.560000000001</v>
      </c>
      <c r="G24" s="37">
        <v>17352.89</v>
      </c>
    </row>
    <row r="25" spans="1:7" x14ac:dyDescent="0.2">
      <c r="A25" s="18" t="s">
        <v>37</v>
      </c>
      <c r="B25" s="14">
        <v>0</v>
      </c>
      <c r="C25" s="37">
        <v>0</v>
      </c>
      <c r="D25" s="39">
        <v>0</v>
      </c>
      <c r="E25" s="37">
        <v>0</v>
      </c>
      <c r="F25" s="37">
        <v>0</v>
      </c>
      <c r="G25" s="37">
        <v>0</v>
      </c>
    </row>
    <row r="26" spans="1:7" x14ac:dyDescent="0.2">
      <c r="A26" s="18" t="s">
        <v>32</v>
      </c>
      <c r="B26" s="14">
        <v>0</v>
      </c>
      <c r="C26" s="37">
        <v>0</v>
      </c>
      <c r="D26" s="39">
        <v>0</v>
      </c>
      <c r="E26" s="37">
        <v>0</v>
      </c>
      <c r="F26" s="37">
        <v>0</v>
      </c>
      <c r="G26" s="37">
        <v>0</v>
      </c>
    </row>
    <row r="27" spans="1:7" x14ac:dyDescent="0.2">
      <c r="A27" s="18" t="s">
        <v>24</v>
      </c>
      <c r="B27" s="14">
        <v>1000</v>
      </c>
      <c r="C27" s="37">
        <v>564.64</v>
      </c>
      <c r="D27" s="39">
        <v>0.56459999999999999</v>
      </c>
      <c r="E27" s="37">
        <v>770.27</v>
      </c>
      <c r="F27" s="37">
        <v>760.71</v>
      </c>
      <c r="G27" s="37">
        <v>4804.1899999999996</v>
      </c>
    </row>
    <row r="28" spans="1:7" x14ac:dyDescent="0.2">
      <c r="A28" s="18" t="s">
        <v>27</v>
      </c>
      <c r="B28" s="14">
        <v>13358.03</v>
      </c>
      <c r="C28" s="37">
        <v>13358.04</v>
      </c>
      <c r="D28" s="39">
        <v>1</v>
      </c>
      <c r="E28" s="37">
        <v>12959.16</v>
      </c>
      <c r="F28" s="37">
        <v>12042.72</v>
      </c>
      <c r="G28" s="37">
        <v>11640</v>
      </c>
    </row>
    <row r="29" spans="1:7" x14ac:dyDescent="0.2">
      <c r="A29" s="18" t="s">
        <v>48</v>
      </c>
      <c r="B29" s="14">
        <v>301847</v>
      </c>
      <c r="C29" s="37">
        <v>313804.27</v>
      </c>
      <c r="D29" s="39">
        <v>1.0396000000000001</v>
      </c>
      <c r="E29" s="37">
        <v>394357.24</v>
      </c>
      <c r="F29" s="37">
        <v>103665.76</v>
      </c>
      <c r="G29" s="37">
        <v>99429.89</v>
      </c>
    </row>
    <row r="30" spans="1:7" x14ac:dyDescent="0.2">
      <c r="A30" s="18" t="s">
        <v>49</v>
      </c>
      <c r="B30" s="14">
        <v>383247.59</v>
      </c>
      <c r="C30" s="37">
        <v>383247.6</v>
      </c>
      <c r="D30" s="39">
        <v>1</v>
      </c>
      <c r="E30" s="37">
        <v>374704.68</v>
      </c>
      <c r="F30" s="37">
        <v>358719</v>
      </c>
      <c r="G30" s="37">
        <v>348561.6</v>
      </c>
    </row>
    <row r="31" spans="1:7" x14ac:dyDescent="0.2">
      <c r="A31" s="19" t="s">
        <v>60</v>
      </c>
      <c r="B31" s="16">
        <v>1867302.47</v>
      </c>
      <c r="C31" s="38">
        <v>1745680</v>
      </c>
      <c r="D31" s="40">
        <v>0.93489999999999995</v>
      </c>
      <c r="E31" s="38">
        <v>1799703.35</v>
      </c>
      <c r="F31" s="38">
        <v>1425289.59</v>
      </c>
      <c r="G31" s="38">
        <v>1363240.96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8.625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71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61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24</v>
      </c>
      <c r="B8" s="37">
        <v>0</v>
      </c>
      <c r="C8" s="37">
        <v>110.85</v>
      </c>
      <c r="D8" s="39">
        <v>0</v>
      </c>
      <c r="E8" s="37">
        <v>0</v>
      </c>
      <c r="F8" s="37">
        <v>0</v>
      </c>
      <c r="G8" s="37">
        <v>0</v>
      </c>
    </row>
    <row r="9" spans="1:7" x14ac:dyDescent="0.2">
      <c r="A9" s="18" t="s">
        <v>48</v>
      </c>
      <c r="B9" s="37">
        <v>2186000</v>
      </c>
      <c r="C9" s="37">
        <v>1338954.3700000001</v>
      </c>
      <c r="D9" s="39">
        <v>0.61250000000000004</v>
      </c>
      <c r="E9" s="37">
        <v>754751.99</v>
      </c>
      <c r="F9" s="37">
        <v>3877663.44</v>
      </c>
      <c r="G9" s="37">
        <v>2488442.19</v>
      </c>
    </row>
    <row r="10" spans="1:7" x14ac:dyDescent="0.2">
      <c r="A10" s="19" t="s">
        <v>61</v>
      </c>
      <c r="B10" s="38">
        <v>2186000</v>
      </c>
      <c r="C10" s="38">
        <v>1339065.22</v>
      </c>
      <c r="D10" s="40">
        <v>0.61260000000000003</v>
      </c>
      <c r="E10" s="38">
        <v>754751.99</v>
      </c>
      <c r="F10" s="38">
        <v>3877663.44</v>
      </c>
      <c r="G10" s="38">
        <v>2488442.19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98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50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14">
        <v>271832.34000000003</v>
      </c>
      <c r="C8" s="37">
        <v>278390.21999999997</v>
      </c>
      <c r="D8" s="39">
        <v>1.0241</v>
      </c>
      <c r="E8" s="37">
        <v>301668.01</v>
      </c>
      <c r="F8" s="37">
        <v>249121.15</v>
      </c>
      <c r="G8" s="37">
        <v>236016.51</v>
      </c>
    </row>
    <row r="9" spans="1:7" x14ac:dyDescent="0.2">
      <c r="A9" s="18" t="s">
        <v>10</v>
      </c>
      <c r="B9" s="14">
        <v>123131.5</v>
      </c>
      <c r="C9" s="37">
        <v>123085.63</v>
      </c>
      <c r="D9" s="39">
        <v>0.99960000000000004</v>
      </c>
      <c r="E9" s="37">
        <v>118992.38</v>
      </c>
      <c r="F9" s="37">
        <v>106588.96</v>
      </c>
      <c r="G9" s="37">
        <v>102644.05</v>
      </c>
    </row>
    <row r="10" spans="1:7" x14ac:dyDescent="0.2">
      <c r="A10" s="18" t="s">
        <v>11</v>
      </c>
      <c r="B10" s="14">
        <v>728</v>
      </c>
      <c r="C10" s="37">
        <v>87.7</v>
      </c>
      <c r="D10" s="39">
        <v>0.1205</v>
      </c>
      <c r="E10" s="37">
        <v>787.98</v>
      </c>
      <c r="F10" s="37">
        <v>350.96</v>
      </c>
      <c r="G10" s="37">
        <v>484.7</v>
      </c>
    </row>
    <row r="11" spans="1:7" x14ac:dyDescent="0.2">
      <c r="A11" s="18" t="s">
        <v>12</v>
      </c>
      <c r="B11" s="14">
        <v>29400</v>
      </c>
      <c r="C11" s="37">
        <v>24288.51</v>
      </c>
      <c r="D11" s="39">
        <v>0.82609999999999995</v>
      </c>
      <c r="E11" s="37">
        <v>32067.68</v>
      </c>
      <c r="F11" s="37">
        <v>26588.29</v>
      </c>
      <c r="G11" s="37">
        <v>24315.9</v>
      </c>
    </row>
    <row r="12" spans="1:7" x14ac:dyDescent="0.2">
      <c r="A12" s="18" t="s">
        <v>13</v>
      </c>
      <c r="B12" s="14">
        <v>12700</v>
      </c>
      <c r="C12" s="37">
        <v>11096.14</v>
      </c>
      <c r="D12" s="39">
        <v>0.87370000000000003</v>
      </c>
      <c r="E12" s="37">
        <v>8647.69</v>
      </c>
      <c r="F12" s="37">
        <v>10479.34</v>
      </c>
      <c r="G12" s="37">
        <v>9769.69</v>
      </c>
    </row>
    <row r="13" spans="1:7" x14ac:dyDescent="0.2">
      <c r="A13" s="18" t="s">
        <v>26</v>
      </c>
      <c r="B13" s="14">
        <v>9500</v>
      </c>
      <c r="C13" s="37">
        <v>5534.67</v>
      </c>
      <c r="D13" s="39">
        <v>0.58260000000000001</v>
      </c>
      <c r="E13" s="37">
        <v>9910.17</v>
      </c>
      <c r="F13" s="37">
        <v>9611.85</v>
      </c>
      <c r="G13" s="37">
        <v>7365.08</v>
      </c>
    </row>
    <row r="14" spans="1:7" x14ac:dyDescent="0.2">
      <c r="A14" s="18" t="s">
        <v>14</v>
      </c>
      <c r="B14" s="14">
        <v>100000</v>
      </c>
      <c r="C14" s="37">
        <v>79331.240000000005</v>
      </c>
      <c r="D14" s="39">
        <v>0.79330000000000001</v>
      </c>
      <c r="E14" s="37">
        <v>110198.79</v>
      </c>
      <c r="F14" s="37">
        <v>87733.56</v>
      </c>
      <c r="G14" s="37">
        <v>44656.51</v>
      </c>
    </row>
    <row r="15" spans="1:7" x14ac:dyDescent="0.2">
      <c r="A15" s="18" t="s">
        <v>16</v>
      </c>
      <c r="B15" s="14">
        <v>1300</v>
      </c>
      <c r="C15" s="37">
        <v>958.85</v>
      </c>
      <c r="D15" s="39">
        <v>0.73760000000000003</v>
      </c>
      <c r="E15" s="37">
        <v>1628.88</v>
      </c>
      <c r="F15" s="37">
        <v>1418.95</v>
      </c>
      <c r="G15" s="37">
        <v>37.11</v>
      </c>
    </row>
    <row r="16" spans="1:7" x14ac:dyDescent="0.2">
      <c r="A16" s="18" t="s">
        <v>17</v>
      </c>
      <c r="B16" s="14">
        <v>2000</v>
      </c>
      <c r="C16" s="37">
        <v>1403</v>
      </c>
      <c r="D16" s="39">
        <v>0.70150000000000001</v>
      </c>
      <c r="E16" s="37">
        <v>1043</v>
      </c>
      <c r="F16" s="37">
        <v>1549.26</v>
      </c>
      <c r="G16" s="37">
        <v>469.85</v>
      </c>
    </row>
    <row r="17" spans="1:7" x14ac:dyDescent="0.2">
      <c r="A17" s="18" t="s">
        <v>18</v>
      </c>
      <c r="B17" s="14">
        <v>4700</v>
      </c>
      <c r="C17" s="37">
        <v>2009.62</v>
      </c>
      <c r="D17" s="39">
        <v>0.42759999999999998</v>
      </c>
      <c r="E17" s="37">
        <v>1015</v>
      </c>
      <c r="F17" s="37">
        <v>3917.46</v>
      </c>
      <c r="G17" s="37">
        <v>725.24</v>
      </c>
    </row>
    <row r="18" spans="1:7" x14ac:dyDescent="0.2">
      <c r="A18" s="18" t="s">
        <v>19</v>
      </c>
      <c r="B18" s="14">
        <v>500</v>
      </c>
      <c r="C18" s="37">
        <v>278.75</v>
      </c>
      <c r="D18" s="39">
        <v>0.5575</v>
      </c>
      <c r="E18" s="37">
        <v>836.25</v>
      </c>
      <c r="F18" s="37">
        <v>626.1</v>
      </c>
      <c r="G18" s="37">
        <v>312.5</v>
      </c>
    </row>
    <row r="19" spans="1:7" x14ac:dyDescent="0.2">
      <c r="A19" s="18" t="s">
        <v>20</v>
      </c>
      <c r="B19" s="14">
        <v>0</v>
      </c>
      <c r="C19" s="37">
        <v>0</v>
      </c>
      <c r="D19" s="39">
        <v>0</v>
      </c>
      <c r="E19" s="37">
        <v>0</v>
      </c>
      <c r="F19" s="37">
        <v>0</v>
      </c>
      <c r="G19" s="37">
        <v>0</v>
      </c>
    </row>
    <row r="20" spans="1:7" x14ac:dyDescent="0.2">
      <c r="A20" s="18" t="s">
        <v>21</v>
      </c>
      <c r="B20" s="14">
        <v>915250</v>
      </c>
      <c r="C20" s="37">
        <v>741574.77</v>
      </c>
      <c r="D20" s="39">
        <v>0.81020000000000003</v>
      </c>
      <c r="E20" s="37">
        <v>786352.48</v>
      </c>
      <c r="F20" s="37">
        <v>921814.29</v>
      </c>
      <c r="G20" s="37">
        <v>880720.73</v>
      </c>
    </row>
    <row r="21" spans="1:7" x14ac:dyDescent="0.2">
      <c r="A21" s="18" t="s">
        <v>35</v>
      </c>
      <c r="B21" s="14">
        <v>0</v>
      </c>
      <c r="C21" s="37">
        <v>0</v>
      </c>
      <c r="D21" s="39">
        <v>0</v>
      </c>
      <c r="E21" s="37">
        <v>0</v>
      </c>
      <c r="F21" s="37">
        <v>0</v>
      </c>
      <c r="G21" s="37">
        <v>0</v>
      </c>
    </row>
    <row r="22" spans="1:7" x14ac:dyDescent="0.2">
      <c r="A22" s="18" t="s">
        <v>22</v>
      </c>
      <c r="B22" s="14">
        <v>12000</v>
      </c>
      <c r="C22" s="37">
        <v>8192.68</v>
      </c>
      <c r="D22" s="39">
        <v>0.68269999999999997</v>
      </c>
      <c r="E22" s="37">
        <v>5785.72</v>
      </c>
      <c r="F22" s="37">
        <v>14064.74</v>
      </c>
      <c r="G22" s="37">
        <v>17284.240000000002</v>
      </c>
    </row>
    <row r="23" spans="1:7" x14ac:dyDescent="0.2">
      <c r="A23" s="18" t="s">
        <v>36</v>
      </c>
      <c r="B23" s="14">
        <v>80400</v>
      </c>
      <c r="C23" s="37">
        <v>55318.79</v>
      </c>
      <c r="D23" s="39">
        <v>0.68799999999999994</v>
      </c>
      <c r="E23" s="37">
        <v>82433.62</v>
      </c>
      <c r="F23" s="37">
        <v>56003.41</v>
      </c>
      <c r="G23" s="37">
        <v>63707.9</v>
      </c>
    </row>
    <row r="24" spans="1:7" x14ac:dyDescent="0.2">
      <c r="A24" s="18" t="s">
        <v>23</v>
      </c>
      <c r="B24" s="14">
        <v>2000</v>
      </c>
      <c r="C24" s="37">
        <v>2102</v>
      </c>
      <c r="D24" s="39">
        <v>1.0509999999999999</v>
      </c>
      <c r="E24" s="37">
        <v>291.60000000000002</v>
      </c>
      <c r="F24" s="37">
        <v>1750.37</v>
      </c>
      <c r="G24" s="37">
        <v>13915.3</v>
      </c>
    </row>
    <row r="25" spans="1:7" x14ac:dyDescent="0.2">
      <c r="A25" s="18" t="s">
        <v>32</v>
      </c>
      <c r="B25" s="14">
        <v>108000</v>
      </c>
      <c r="C25" s="37">
        <v>102649.9</v>
      </c>
      <c r="D25" s="39">
        <v>0.95050000000000001</v>
      </c>
      <c r="E25" s="37">
        <v>81977.850000000006</v>
      </c>
      <c r="F25" s="37">
        <v>98141.85</v>
      </c>
      <c r="G25" s="37">
        <v>105236.12</v>
      </c>
    </row>
    <row r="26" spans="1:7" x14ac:dyDescent="0.2">
      <c r="A26" s="18" t="s">
        <v>24</v>
      </c>
      <c r="B26" s="14">
        <v>572</v>
      </c>
      <c r="C26" s="37">
        <v>63.3</v>
      </c>
      <c r="D26" s="39">
        <v>0.11070000000000001</v>
      </c>
      <c r="E26" s="37">
        <v>0</v>
      </c>
      <c r="F26" s="37">
        <v>74.489999999999995</v>
      </c>
      <c r="G26" s="37">
        <v>77.760000000000005</v>
      </c>
    </row>
    <row r="27" spans="1:7" x14ac:dyDescent="0.2">
      <c r="A27" s="18" t="s">
        <v>45</v>
      </c>
      <c r="B27" s="14">
        <v>532722.46</v>
      </c>
      <c r="C27" s="37">
        <v>608937.15</v>
      </c>
      <c r="D27" s="39">
        <v>1.1431</v>
      </c>
      <c r="E27" s="37">
        <v>606767.14</v>
      </c>
      <c r="F27" s="37">
        <v>664403.32999999996</v>
      </c>
      <c r="G27" s="37">
        <v>714094.17</v>
      </c>
    </row>
    <row r="28" spans="1:7" x14ac:dyDescent="0.2">
      <c r="A28" s="18" t="s">
        <v>46</v>
      </c>
      <c r="B28" s="14">
        <v>2215000</v>
      </c>
      <c r="C28" s="37">
        <v>2215000</v>
      </c>
      <c r="D28" s="39">
        <v>1</v>
      </c>
      <c r="E28" s="37">
        <v>2140000</v>
      </c>
      <c r="F28" s="37">
        <v>2085000</v>
      </c>
      <c r="G28" s="37">
        <v>2105000</v>
      </c>
    </row>
    <row r="29" spans="1:7" x14ac:dyDescent="0.2">
      <c r="A29" s="18" t="s">
        <v>27</v>
      </c>
      <c r="B29" s="14">
        <v>2935.01</v>
      </c>
      <c r="C29" s="37">
        <v>2934.96</v>
      </c>
      <c r="D29" s="39">
        <v>1</v>
      </c>
      <c r="E29" s="37">
        <v>2847.36</v>
      </c>
      <c r="F29" s="37">
        <v>2646.48</v>
      </c>
      <c r="G29" s="37">
        <v>2558.04</v>
      </c>
    </row>
    <row r="30" spans="1:7" x14ac:dyDescent="0.2">
      <c r="A30" s="18" t="s">
        <v>48</v>
      </c>
      <c r="B30" s="14">
        <v>1038000</v>
      </c>
      <c r="C30" s="37">
        <v>289492.49</v>
      </c>
      <c r="D30" s="39">
        <v>0.27889999999999998</v>
      </c>
      <c r="E30" s="37">
        <v>467192.44</v>
      </c>
      <c r="F30" s="37">
        <v>1166776.3200000001</v>
      </c>
      <c r="G30" s="37">
        <v>2233478.96</v>
      </c>
    </row>
    <row r="31" spans="1:7" x14ac:dyDescent="0.2">
      <c r="A31" s="19" t="s">
        <v>50</v>
      </c>
      <c r="B31" s="16">
        <v>5462671.3099999996</v>
      </c>
      <c r="C31" s="38">
        <v>4552730.37</v>
      </c>
      <c r="D31" s="40">
        <v>0.83340000000000003</v>
      </c>
      <c r="E31" s="38">
        <v>4760444.04</v>
      </c>
      <c r="F31" s="38">
        <v>5508661.1600000001</v>
      </c>
      <c r="G31" s="38">
        <v>6562870.3600000003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7.75" bestFit="1" customWidth="1"/>
    <col min="2" max="2" width="10.5" bestFit="1" customWidth="1"/>
    <col min="3" max="3" width="11" style="22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96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3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51</v>
      </c>
      <c r="B7" s="16" t="s">
        <v>8</v>
      </c>
      <c r="C7" s="24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12</v>
      </c>
      <c r="B8" s="14">
        <v>6136</v>
      </c>
      <c r="C8" s="37">
        <v>0</v>
      </c>
      <c r="D8" s="39">
        <v>0</v>
      </c>
      <c r="E8" s="37">
        <v>0</v>
      </c>
      <c r="F8" s="37">
        <v>0</v>
      </c>
      <c r="G8" s="37">
        <v>0</v>
      </c>
    </row>
    <row r="9" spans="1:7" x14ac:dyDescent="0.2">
      <c r="A9" s="18" t="s">
        <v>14</v>
      </c>
      <c r="B9" s="14">
        <v>25000</v>
      </c>
      <c r="C9" s="37">
        <v>11180</v>
      </c>
      <c r="D9" s="39">
        <v>0.44719999999999999</v>
      </c>
      <c r="E9" s="37">
        <v>487.5</v>
      </c>
      <c r="F9" s="37">
        <v>0</v>
      </c>
      <c r="G9" s="37">
        <v>497</v>
      </c>
    </row>
    <row r="10" spans="1:7" x14ac:dyDescent="0.2">
      <c r="A10" s="18" t="s">
        <v>21</v>
      </c>
      <c r="B10" s="14">
        <v>110000</v>
      </c>
      <c r="C10" s="37">
        <v>87585.79</v>
      </c>
      <c r="D10" s="39">
        <v>0.79620000000000002</v>
      </c>
      <c r="E10" s="37">
        <v>98739.199999999997</v>
      </c>
      <c r="F10" s="37">
        <v>95711.97</v>
      </c>
      <c r="G10" s="37">
        <v>124865.39</v>
      </c>
    </row>
    <row r="11" spans="1:7" x14ac:dyDescent="0.2">
      <c r="A11" s="18" t="s">
        <v>35</v>
      </c>
      <c r="B11" s="14">
        <v>136000</v>
      </c>
      <c r="C11" s="37">
        <v>160149.79</v>
      </c>
      <c r="D11" s="39">
        <v>1.1776</v>
      </c>
      <c r="E11" s="37">
        <v>136641.96</v>
      </c>
      <c r="F11" s="37">
        <v>133124.28</v>
      </c>
      <c r="G11" s="37">
        <v>126719.67</v>
      </c>
    </row>
    <row r="12" spans="1:7" x14ac:dyDescent="0.2">
      <c r="A12" s="18" t="s">
        <v>22</v>
      </c>
      <c r="B12" s="14">
        <v>51600</v>
      </c>
      <c r="C12" s="37">
        <v>52052.27</v>
      </c>
      <c r="D12" s="39">
        <v>1.0087999999999999</v>
      </c>
      <c r="E12" s="37">
        <v>42395.79</v>
      </c>
      <c r="F12" s="37">
        <v>70616.539999999994</v>
      </c>
      <c r="G12" s="37">
        <v>43029.53</v>
      </c>
    </row>
    <row r="13" spans="1:7" x14ac:dyDescent="0.2">
      <c r="A13" s="18" t="s">
        <v>24</v>
      </c>
      <c r="B13" s="14">
        <v>2050</v>
      </c>
      <c r="C13" s="37">
        <v>1971.1</v>
      </c>
      <c r="D13" s="39">
        <v>0.96150000000000002</v>
      </c>
      <c r="E13" s="37">
        <v>1400</v>
      </c>
      <c r="F13" s="37">
        <v>1400</v>
      </c>
      <c r="G13" s="37">
        <v>0</v>
      </c>
    </row>
    <row r="14" spans="1:7" x14ac:dyDescent="0.2">
      <c r="A14" s="18" t="s">
        <v>48</v>
      </c>
      <c r="B14" s="14">
        <v>50000</v>
      </c>
      <c r="C14" s="37">
        <v>635185.94999999995</v>
      </c>
      <c r="D14" s="39">
        <v>12.7037</v>
      </c>
      <c r="E14" s="37">
        <v>183702.02</v>
      </c>
      <c r="F14" s="37">
        <v>13118.22</v>
      </c>
      <c r="G14" s="37">
        <v>415465.2</v>
      </c>
    </row>
    <row r="15" spans="1:7" x14ac:dyDescent="0.2">
      <c r="A15" s="19" t="s">
        <v>51</v>
      </c>
      <c r="B15" s="16">
        <v>380786</v>
      </c>
      <c r="C15" s="38">
        <v>948124.9</v>
      </c>
      <c r="D15" s="40">
        <v>2.4899</v>
      </c>
      <c r="E15" s="38">
        <v>463366.47</v>
      </c>
      <c r="F15" s="38">
        <v>313971.01</v>
      </c>
      <c r="G15" s="38">
        <v>710576.79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G39"/>
  <sheetViews>
    <sheetView workbookViewId="0">
      <selection activeCell="I21" sqref="I21"/>
    </sheetView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97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52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14">
        <v>896117.44</v>
      </c>
      <c r="C8" s="37">
        <v>860893.12</v>
      </c>
      <c r="D8" s="39">
        <v>0.9607</v>
      </c>
      <c r="E8" s="37">
        <v>866710.47</v>
      </c>
      <c r="F8" s="37">
        <v>817974.42</v>
      </c>
      <c r="G8" s="37">
        <v>778973.15</v>
      </c>
    </row>
    <row r="9" spans="1:7" x14ac:dyDescent="0.2">
      <c r="A9" s="18" t="s">
        <v>10</v>
      </c>
      <c r="B9" s="14">
        <v>410334.49</v>
      </c>
      <c r="C9" s="37">
        <v>388960.01</v>
      </c>
      <c r="D9" s="39">
        <v>0.94789999999999996</v>
      </c>
      <c r="E9" s="37">
        <v>379924.7</v>
      </c>
      <c r="F9" s="37">
        <v>353425.56</v>
      </c>
      <c r="G9" s="37">
        <v>343074.75</v>
      </c>
    </row>
    <row r="10" spans="1:7" x14ac:dyDescent="0.2">
      <c r="A10" s="18" t="s">
        <v>11</v>
      </c>
      <c r="B10" s="14">
        <v>2400</v>
      </c>
      <c r="C10" s="37">
        <v>2400.46</v>
      </c>
      <c r="D10" s="39">
        <v>1.0002</v>
      </c>
      <c r="E10" s="37">
        <v>3354.24</v>
      </c>
      <c r="F10" s="37">
        <v>1651.8</v>
      </c>
      <c r="G10" s="37">
        <v>2319.2399999999998</v>
      </c>
    </row>
    <row r="11" spans="1:7" x14ac:dyDescent="0.2">
      <c r="A11" s="18" t="s">
        <v>12</v>
      </c>
      <c r="B11" s="14">
        <v>647300</v>
      </c>
      <c r="C11" s="37">
        <v>361015.71</v>
      </c>
      <c r="D11" s="39">
        <v>0.55769999999999997</v>
      </c>
      <c r="E11" s="37">
        <v>491855.11</v>
      </c>
      <c r="F11" s="37">
        <v>809363.73</v>
      </c>
      <c r="G11" s="37">
        <v>548149.36</v>
      </c>
    </row>
    <row r="12" spans="1:7" x14ac:dyDescent="0.2">
      <c r="A12" s="18" t="s">
        <v>13</v>
      </c>
      <c r="B12" s="14">
        <v>12000</v>
      </c>
      <c r="C12" s="37">
        <v>13061.52</v>
      </c>
      <c r="D12" s="39">
        <v>1.0885</v>
      </c>
      <c r="E12" s="37">
        <v>11210.51</v>
      </c>
      <c r="F12" s="37">
        <v>13372.84</v>
      </c>
      <c r="G12" s="37">
        <v>15140.48</v>
      </c>
    </row>
    <row r="13" spans="1:7" x14ac:dyDescent="0.2">
      <c r="A13" s="18" t="s">
        <v>26</v>
      </c>
      <c r="B13" s="14">
        <v>40650</v>
      </c>
      <c r="C13" s="37">
        <v>33195.919999999998</v>
      </c>
      <c r="D13" s="39">
        <v>0.81659999999999999</v>
      </c>
      <c r="E13" s="37">
        <v>37445.839999999997</v>
      </c>
      <c r="F13" s="37">
        <v>38129.67</v>
      </c>
      <c r="G13" s="37">
        <v>31517.9</v>
      </c>
    </row>
    <row r="14" spans="1:7" x14ac:dyDescent="0.2">
      <c r="A14" s="18" t="s">
        <v>14</v>
      </c>
      <c r="B14" s="14">
        <v>121800</v>
      </c>
      <c r="C14" s="37">
        <v>36328.53</v>
      </c>
      <c r="D14" s="39">
        <v>0.29830000000000001</v>
      </c>
      <c r="E14" s="37">
        <v>31137.14</v>
      </c>
      <c r="F14" s="37">
        <v>116205.14</v>
      </c>
      <c r="G14" s="37">
        <v>60978.06</v>
      </c>
    </row>
    <row r="15" spans="1:7" x14ac:dyDescent="0.2">
      <c r="A15" s="18" t="s">
        <v>15</v>
      </c>
      <c r="B15" s="14">
        <v>0</v>
      </c>
      <c r="C15" s="37">
        <v>0</v>
      </c>
      <c r="D15" s="39">
        <v>0</v>
      </c>
      <c r="E15" s="37">
        <v>0</v>
      </c>
      <c r="F15" s="37">
        <v>0</v>
      </c>
      <c r="G15" s="37">
        <v>0</v>
      </c>
    </row>
    <row r="16" spans="1:7" x14ac:dyDescent="0.2">
      <c r="A16" s="18" t="s">
        <v>16</v>
      </c>
      <c r="B16" s="14">
        <v>3000</v>
      </c>
      <c r="C16" s="37">
        <v>3819.54</v>
      </c>
      <c r="D16" s="39">
        <v>1.2732000000000001</v>
      </c>
      <c r="E16" s="37">
        <v>2517.6999999999998</v>
      </c>
      <c r="F16" s="37">
        <v>3171.14</v>
      </c>
      <c r="G16" s="37">
        <v>2426.6</v>
      </c>
    </row>
    <row r="17" spans="1:7" x14ac:dyDescent="0.2">
      <c r="A17" s="18" t="s">
        <v>17</v>
      </c>
      <c r="B17" s="14">
        <v>2300</v>
      </c>
      <c r="C17" s="37">
        <v>1785</v>
      </c>
      <c r="D17" s="39">
        <v>0.77610000000000001</v>
      </c>
      <c r="E17" s="37">
        <v>1330</v>
      </c>
      <c r="F17" s="37">
        <v>1500</v>
      </c>
      <c r="G17" s="37">
        <v>2730</v>
      </c>
    </row>
    <row r="18" spans="1:7" x14ac:dyDescent="0.2">
      <c r="A18" s="18" t="s">
        <v>18</v>
      </c>
      <c r="B18" s="14">
        <v>10980</v>
      </c>
      <c r="C18" s="37">
        <v>5827.78</v>
      </c>
      <c r="D18" s="39">
        <v>0.53080000000000005</v>
      </c>
      <c r="E18" s="37">
        <v>12059.65</v>
      </c>
      <c r="F18" s="37">
        <v>6940.5</v>
      </c>
      <c r="G18" s="37">
        <v>5717.5</v>
      </c>
    </row>
    <row r="19" spans="1:7" x14ac:dyDescent="0.2">
      <c r="A19" s="18" t="s">
        <v>19</v>
      </c>
      <c r="B19" s="14">
        <v>4800</v>
      </c>
      <c r="C19" s="37">
        <v>4512.57</v>
      </c>
      <c r="D19" s="39">
        <v>0.94010000000000005</v>
      </c>
      <c r="E19" s="37">
        <v>4700.63</v>
      </c>
      <c r="F19" s="37">
        <v>4305.78</v>
      </c>
      <c r="G19" s="37">
        <v>5170.74</v>
      </c>
    </row>
    <row r="20" spans="1:7" x14ac:dyDescent="0.2">
      <c r="A20" s="18" t="s">
        <v>20</v>
      </c>
      <c r="B20" s="14">
        <v>0</v>
      </c>
      <c r="C20" s="37">
        <v>0</v>
      </c>
      <c r="D20" s="39">
        <v>0</v>
      </c>
      <c r="E20" s="37">
        <v>0</v>
      </c>
      <c r="F20" s="37">
        <v>0</v>
      </c>
      <c r="G20" s="37">
        <v>0</v>
      </c>
    </row>
    <row r="21" spans="1:7" x14ac:dyDescent="0.2">
      <c r="A21" s="18" t="s">
        <v>21</v>
      </c>
      <c r="B21" s="14">
        <v>0</v>
      </c>
      <c r="C21" s="37">
        <v>233.67</v>
      </c>
      <c r="D21" s="39">
        <v>0</v>
      </c>
      <c r="E21" s="37">
        <v>11.9</v>
      </c>
      <c r="F21" s="37">
        <v>1581.03</v>
      </c>
      <c r="G21" s="37">
        <v>2944.54</v>
      </c>
    </row>
    <row r="22" spans="1:7" x14ac:dyDescent="0.2">
      <c r="A22" s="18" t="s">
        <v>35</v>
      </c>
      <c r="B22" s="14">
        <v>5800</v>
      </c>
      <c r="C22" s="37">
        <v>93.35</v>
      </c>
      <c r="D22" s="39">
        <v>1.61E-2</v>
      </c>
      <c r="E22" s="37">
        <v>1182.71</v>
      </c>
      <c r="F22" s="37">
        <v>853.86</v>
      </c>
      <c r="G22" s="37">
        <v>9582.74</v>
      </c>
    </row>
    <row r="23" spans="1:7" x14ac:dyDescent="0.2">
      <c r="A23" s="18" t="s">
        <v>22</v>
      </c>
      <c r="B23" s="14">
        <v>26800</v>
      </c>
      <c r="C23" s="37">
        <v>17472.53</v>
      </c>
      <c r="D23" s="39">
        <v>0.65200000000000002</v>
      </c>
      <c r="E23" s="37">
        <v>6960.34</v>
      </c>
      <c r="F23" s="37">
        <v>3774.42</v>
      </c>
      <c r="G23" s="37">
        <v>6804.02</v>
      </c>
    </row>
    <row r="24" spans="1:7" x14ac:dyDescent="0.2">
      <c r="A24" s="18" t="s">
        <v>36</v>
      </c>
      <c r="B24" s="14">
        <v>35000</v>
      </c>
      <c r="C24" s="37">
        <v>20362.259999999998</v>
      </c>
      <c r="D24" s="39">
        <v>0.58179999999999998</v>
      </c>
      <c r="E24" s="37">
        <v>46060.68</v>
      </c>
      <c r="F24" s="37">
        <v>29890.6</v>
      </c>
      <c r="G24" s="37">
        <v>32803.519999999997</v>
      </c>
    </row>
    <row r="25" spans="1:7" x14ac:dyDescent="0.2">
      <c r="A25" s="18" t="s">
        <v>23</v>
      </c>
      <c r="B25" s="14">
        <v>1600</v>
      </c>
      <c r="C25" s="37">
        <v>0</v>
      </c>
      <c r="D25" s="39">
        <v>0</v>
      </c>
      <c r="E25" s="37">
        <v>2340</v>
      </c>
      <c r="F25" s="37">
        <v>1559.35</v>
      </c>
      <c r="G25" s="37">
        <v>5600.34</v>
      </c>
    </row>
    <row r="26" spans="1:7" x14ac:dyDescent="0.2">
      <c r="A26" s="18" t="s">
        <v>38</v>
      </c>
      <c r="B26" s="14">
        <v>0</v>
      </c>
      <c r="C26" s="37">
        <v>0</v>
      </c>
      <c r="D26" s="39">
        <v>0</v>
      </c>
      <c r="E26" s="37">
        <v>0</v>
      </c>
      <c r="F26" s="37">
        <v>0</v>
      </c>
      <c r="G26" s="37">
        <v>0</v>
      </c>
    </row>
    <row r="27" spans="1:7" x14ac:dyDescent="0.2">
      <c r="A27" s="18" t="s">
        <v>32</v>
      </c>
      <c r="B27" s="14">
        <v>56000</v>
      </c>
      <c r="C27" s="37">
        <v>61154.57</v>
      </c>
      <c r="D27" s="39">
        <v>1.0920000000000001</v>
      </c>
      <c r="E27" s="37">
        <v>53015.03</v>
      </c>
      <c r="F27" s="37">
        <v>82939.08</v>
      </c>
      <c r="G27" s="37">
        <v>10422.14</v>
      </c>
    </row>
    <row r="28" spans="1:7" x14ac:dyDescent="0.2">
      <c r="A28" s="18" t="s">
        <v>24</v>
      </c>
      <c r="B28" s="14">
        <v>3100</v>
      </c>
      <c r="C28" s="37">
        <v>2345.59</v>
      </c>
      <c r="D28" s="39">
        <v>0.75660000000000005</v>
      </c>
      <c r="E28" s="37">
        <v>3920.21</v>
      </c>
      <c r="F28" s="37">
        <v>1237.07</v>
      </c>
      <c r="G28" s="37">
        <v>1195.19</v>
      </c>
    </row>
    <row r="29" spans="1:7" x14ac:dyDescent="0.2">
      <c r="A29" s="18" t="s">
        <v>44</v>
      </c>
      <c r="B29" s="14">
        <v>0</v>
      </c>
      <c r="C29" s="37">
        <v>0</v>
      </c>
      <c r="D29" s="39">
        <v>0</v>
      </c>
      <c r="E29" s="37">
        <v>0</v>
      </c>
      <c r="F29" s="37">
        <v>0</v>
      </c>
      <c r="G29" s="37">
        <v>0</v>
      </c>
    </row>
    <row r="30" spans="1:7" x14ac:dyDescent="0.2">
      <c r="A30" s="18" t="s">
        <v>27</v>
      </c>
      <c r="B30" s="14">
        <v>90540.87</v>
      </c>
      <c r="C30" s="37">
        <v>90540.84</v>
      </c>
      <c r="D30" s="39">
        <v>1</v>
      </c>
      <c r="E30" s="37">
        <v>87837.119999999995</v>
      </c>
      <c r="F30" s="37">
        <v>81625.320000000007</v>
      </c>
      <c r="G30" s="37">
        <v>78896.039999999994</v>
      </c>
    </row>
    <row r="31" spans="1:7" x14ac:dyDescent="0.2">
      <c r="A31" s="18" t="s">
        <v>48</v>
      </c>
      <c r="B31" s="14">
        <v>924940.83</v>
      </c>
      <c r="C31" s="37">
        <v>490926.98</v>
      </c>
      <c r="D31" s="39">
        <v>0.53080000000000005</v>
      </c>
      <c r="E31" s="37">
        <v>649935.99</v>
      </c>
      <c r="F31" s="37">
        <v>536850.34</v>
      </c>
      <c r="G31" s="37">
        <v>647225.1</v>
      </c>
    </row>
    <row r="32" spans="1:7" x14ac:dyDescent="0.2">
      <c r="A32" s="19" t="s">
        <v>52</v>
      </c>
      <c r="B32" s="16">
        <v>3295463.63</v>
      </c>
      <c r="C32" s="38">
        <v>2394929.9500000002</v>
      </c>
      <c r="D32" s="40">
        <v>0.72670000000000001</v>
      </c>
      <c r="E32" s="38">
        <v>2693509.97</v>
      </c>
      <c r="F32" s="38">
        <v>2906351.65</v>
      </c>
      <c r="G32" s="38">
        <v>2591671.41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95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53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14">
        <v>445825.28000000003</v>
      </c>
      <c r="C8" s="37">
        <v>425292.85</v>
      </c>
      <c r="D8" s="39">
        <v>0.95389999999999997</v>
      </c>
      <c r="E8" s="37">
        <v>425320.8</v>
      </c>
      <c r="F8" s="37">
        <v>410234.35</v>
      </c>
      <c r="G8" s="37">
        <v>390565.15</v>
      </c>
    </row>
    <row r="9" spans="1:7" x14ac:dyDescent="0.2">
      <c r="A9" s="18" t="s">
        <v>10</v>
      </c>
      <c r="B9" s="14">
        <v>214793.15</v>
      </c>
      <c r="C9" s="37">
        <v>166980.04</v>
      </c>
      <c r="D9" s="39">
        <v>0.77739999999999998</v>
      </c>
      <c r="E9" s="37">
        <v>170280.87</v>
      </c>
      <c r="F9" s="37">
        <v>194117.85</v>
      </c>
      <c r="G9" s="37">
        <v>186691.52</v>
      </c>
    </row>
    <row r="10" spans="1:7" x14ac:dyDescent="0.2">
      <c r="A10" s="18" t="s">
        <v>11</v>
      </c>
      <c r="B10" s="14">
        <v>3600</v>
      </c>
      <c r="C10" s="37">
        <v>2684.95</v>
      </c>
      <c r="D10" s="39">
        <v>0.74580000000000002</v>
      </c>
      <c r="E10" s="37">
        <v>4247.51</v>
      </c>
      <c r="F10" s="37">
        <v>5805.29</v>
      </c>
      <c r="G10" s="37">
        <v>4170.7</v>
      </c>
    </row>
    <row r="11" spans="1:7" x14ac:dyDescent="0.2">
      <c r="A11" s="18" t="s">
        <v>12</v>
      </c>
      <c r="B11" s="14">
        <v>3450</v>
      </c>
      <c r="C11" s="37">
        <v>819.21</v>
      </c>
      <c r="D11" s="39">
        <v>0.23749999999999999</v>
      </c>
      <c r="E11" s="37">
        <v>2261.33</v>
      </c>
      <c r="F11" s="37">
        <v>1826.64</v>
      </c>
      <c r="G11" s="37">
        <v>2436.7199999999998</v>
      </c>
    </row>
    <row r="12" spans="1:7" x14ac:dyDescent="0.2">
      <c r="A12" s="18" t="s">
        <v>26</v>
      </c>
      <c r="B12" s="14">
        <v>0</v>
      </c>
      <c r="C12" s="37">
        <v>0</v>
      </c>
      <c r="D12" s="39">
        <v>0</v>
      </c>
      <c r="E12" s="37">
        <v>0</v>
      </c>
      <c r="F12" s="37">
        <v>0</v>
      </c>
      <c r="G12" s="37">
        <v>0</v>
      </c>
    </row>
    <row r="13" spans="1:7" x14ac:dyDescent="0.2">
      <c r="A13" s="18" t="s">
        <v>14</v>
      </c>
      <c r="B13" s="14">
        <v>5300</v>
      </c>
      <c r="C13" s="37">
        <v>3086.44</v>
      </c>
      <c r="D13" s="39">
        <v>0.58230000000000004</v>
      </c>
      <c r="E13" s="37">
        <v>4544.96</v>
      </c>
      <c r="F13" s="37">
        <v>4589.6000000000004</v>
      </c>
      <c r="G13" s="37">
        <v>4504.17</v>
      </c>
    </row>
    <row r="14" spans="1:7" x14ac:dyDescent="0.2">
      <c r="A14" s="18" t="s">
        <v>15</v>
      </c>
      <c r="B14" s="14">
        <v>500</v>
      </c>
      <c r="C14" s="37">
        <v>0</v>
      </c>
      <c r="D14" s="39">
        <v>0</v>
      </c>
      <c r="E14" s="37">
        <v>0</v>
      </c>
      <c r="F14" s="37">
        <v>0</v>
      </c>
      <c r="G14" s="37">
        <v>0</v>
      </c>
    </row>
    <row r="15" spans="1:7" x14ac:dyDescent="0.2">
      <c r="A15" s="18" t="s">
        <v>16</v>
      </c>
      <c r="B15" s="14">
        <v>1000</v>
      </c>
      <c r="C15" s="37">
        <v>264.12</v>
      </c>
      <c r="D15" s="39">
        <v>0.2641</v>
      </c>
      <c r="E15" s="37">
        <v>501.59</v>
      </c>
      <c r="F15" s="37">
        <v>108.47</v>
      </c>
      <c r="G15" s="37">
        <v>90.37</v>
      </c>
    </row>
    <row r="16" spans="1:7" x14ac:dyDescent="0.2">
      <c r="A16" s="18" t="s">
        <v>17</v>
      </c>
      <c r="B16" s="14">
        <v>250</v>
      </c>
      <c r="C16" s="37">
        <v>150</v>
      </c>
      <c r="D16" s="39">
        <v>0.6</v>
      </c>
      <c r="E16" s="37">
        <v>150</v>
      </c>
      <c r="F16" s="37">
        <v>150</v>
      </c>
      <c r="G16" s="37">
        <v>150</v>
      </c>
    </row>
    <row r="17" spans="1:7" x14ac:dyDescent="0.2">
      <c r="A17" s="18" t="s">
        <v>18</v>
      </c>
      <c r="B17" s="14">
        <v>500</v>
      </c>
      <c r="C17" s="37">
        <v>35</v>
      </c>
      <c r="D17" s="39">
        <v>7.0000000000000007E-2</v>
      </c>
      <c r="E17" s="37">
        <v>85</v>
      </c>
      <c r="F17" s="37">
        <v>0</v>
      </c>
      <c r="G17" s="37">
        <v>344.24</v>
      </c>
    </row>
    <row r="18" spans="1:7" x14ac:dyDescent="0.2">
      <c r="A18" s="18" t="s">
        <v>20</v>
      </c>
      <c r="B18" s="14">
        <v>0</v>
      </c>
      <c r="C18" s="37">
        <v>0</v>
      </c>
      <c r="D18" s="39">
        <v>0</v>
      </c>
      <c r="E18" s="37">
        <v>0</v>
      </c>
      <c r="F18" s="37">
        <v>0</v>
      </c>
      <c r="G18" s="37">
        <v>0</v>
      </c>
    </row>
    <row r="19" spans="1:7" x14ac:dyDescent="0.2">
      <c r="A19" s="18" t="s">
        <v>22</v>
      </c>
      <c r="B19" s="14">
        <v>3000</v>
      </c>
      <c r="C19" s="37">
        <v>733.79</v>
      </c>
      <c r="D19" s="39">
        <v>0.24460000000000001</v>
      </c>
      <c r="E19" s="37">
        <v>1212.73</v>
      </c>
      <c r="F19" s="37">
        <v>3755.29</v>
      </c>
      <c r="G19" s="37">
        <v>3754.02</v>
      </c>
    </row>
    <row r="20" spans="1:7" x14ac:dyDescent="0.2">
      <c r="A20" s="18" t="s">
        <v>36</v>
      </c>
      <c r="B20" s="14">
        <v>0</v>
      </c>
      <c r="C20" s="37">
        <v>0</v>
      </c>
      <c r="D20" s="39">
        <v>0</v>
      </c>
      <c r="E20" s="37">
        <v>0</v>
      </c>
      <c r="F20" s="37">
        <v>0</v>
      </c>
      <c r="G20" s="37">
        <v>0</v>
      </c>
    </row>
    <row r="21" spans="1:7" x14ac:dyDescent="0.2">
      <c r="A21" s="18" t="s">
        <v>23</v>
      </c>
      <c r="B21" s="14">
        <v>125500</v>
      </c>
      <c r="C21" s="37">
        <v>101279.51</v>
      </c>
      <c r="D21" s="39">
        <v>0.80700000000000005</v>
      </c>
      <c r="E21" s="37">
        <v>107626.27</v>
      </c>
      <c r="F21" s="37">
        <v>97233.7</v>
      </c>
      <c r="G21" s="37">
        <v>104904.93</v>
      </c>
    </row>
    <row r="22" spans="1:7" x14ac:dyDescent="0.2">
      <c r="A22" s="18" t="s">
        <v>38</v>
      </c>
      <c r="B22" s="14">
        <v>0</v>
      </c>
      <c r="C22" s="37">
        <v>0</v>
      </c>
      <c r="D22" s="39">
        <v>0</v>
      </c>
      <c r="E22" s="37">
        <v>-160.51</v>
      </c>
      <c r="F22" s="37">
        <v>23.97</v>
      </c>
      <c r="G22" s="37">
        <v>5141.54</v>
      </c>
    </row>
    <row r="23" spans="1:7" x14ac:dyDescent="0.2">
      <c r="A23" s="18" t="s">
        <v>32</v>
      </c>
      <c r="B23" s="14">
        <v>0</v>
      </c>
      <c r="C23" s="37">
        <v>0</v>
      </c>
      <c r="D23" s="39">
        <v>0</v>
      </c>
      <c r="E23" s="37">
        <v>0</v>
      </c>
      <c r="F23" s="37">
        <v>0</v>
      </c>
      <c r="G23" s="37">
        <v>40</v>
      </c>
    </row>
    <row r="24" spans="1:7" x14ac:dyDescent="0.2">
      <c r="A24" s="18" t="s">
        <v>24</v>
      </c>
      <c r="B24" s="14">
        <v>136800</v>
      </c>
      <c r="C24" s="37">
        <v>110817.55</v>
      </c>
      <c r="D24" s="39">
        <v>0.81010000000000004</v>
      </c>
      <c r="E24" s="37">
        <v>105917.96</v>
      </c>
      <c r="F24" s="37">
        <v>96605.119999999995</v>
      </c>
      <c r="G24" s="37">
        <v>80958.78</v>
      </c>
    </row>
    <row r="25" spans="1:7" x14ac:dyDescent="0.2">
      <c r="A25" s="18" t="s">
        <v>27</v>
      </c>
      <c r="B25" s="14">
        <v>11537.95</v>
      </c>
      <c r="C25" s="37">
        <v>11538</v>
      </c>
      <c r="D25" s="39">
        <v>1</v>
      </c>
      <c r="E25" s="37">
        <v>11193.36</v>
      </c>
      <c r="F25" s="37">
        <v>10401.84</v>
      </c>
      <c r="G25" s="37">
        <v>10053.959999999999</v>
      </c>
    </row>
    <row r="26" spans="1:7" x14ac:dyDescent="0.2">
      <c r="A26" s="18" t="s">
        <v>48</v>
      </c>
      <c r="B26" s="14">
        <v>8379</v>
      </c>
      <c r="C26" s="37">
        <v>8395.66</v>
      </c>
      <c r="D26" s="39">
        <v>1.002</v>
      </c>
      <c r="E26" s="37">
        <v>0</v>
      </c>
      <c r="F26" s="37">
        <v>12066.08</v>
      </c>
      <c r="G26" s="37">
        <v>0</v>
      </c>
    </row>
    <row r="27" spans="1:7" x14ac:dyDescent="0.2">
      <c r="A27" s="19" t="s">
        <v>53</v>
      </c>
      <c r="B27" s="16">
        <v>960435.38</v>
      </c>
      <c r="C27" s="38">
        <v>832077.12</v>
      </c>
      <c r="D27" s="40">
        <v>0.86639999999999995</v>
      </c>
      <c r="E27" s="38">
        <v>833181.87</v>
      </c>
      <c r="F27" s="38">
        <v>836918.2</v>
      </c>
      <c r="G27" s="38">
        <v>793806.1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99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54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14">
        <v>575581.98</v>
      </c>
      <c r="C8" s="37">
        <v>545881.47</v>
      </c>
      <c r="D8" s="39">
        <v>0.94840000000000002</v>
      </c>
      <c r="E8" s="37">
        <v>529745.94999999995</v>
      </c>
      <c r="F8" s="37">
        <v>490375.35</v>
      </c>
      <c r="G8" s="37">
        <v>472962.83</v>
      </c>
    </row>
    <row r="9" spans="1:7" x14ac:dyDescent="0.2">
      <c r="A9" s="18" t="s">
        <v>10</v>
      </c>
      <c r="B9" s="14">
        <v>255748.55</v>
      </c>
      <c r="C9" s="37">
        <v>233518.52</v>
      </c>
      <c r="D9" s="39">
        <v>0.91310000000000002</v>
      </c>
      <c r="E9" s="37">
        <v>218076.11</v>
      </c>
      <c r="F9" s="37">
        <v>197564.99</v>
      </c>
      <c r="G9" s="37">
        <v>198976.42</v>
      </c>
    </row>
    <row r="10" spans="1:7" x14ac:dyDescent="0.2">
      <c r="A10" s="18" t="s">
        <v>11</v>
      </c>
      <c r="B10" s="14">
        <v>1000</v>
      </c>
      <c r="C10" s="37">
        <v>1539.36</v>
      </c>
      <c r="D10" s="39">
        <v>1.5394000000000001</v>
      </c>
      <c r="E10" s="37">
        <v>1691.55</v>
      </c>
      <c r="F10" s="37">
        <v>771.42</v>
      </c>
      <c r="G10" s="37">
        <v>934.98</v>
      </c>
    </row>
    <row r="11" spans="1:7" x14ac:dyDescent="0.2">
      <c r="A11" s="18" t="s">
        <v>12</v>
      </c>
      <c r="B11" s="14">
        <v>44900</v>
      </c>
      <c r="C11" s="37">
        <v>34220.67</v>
      </c>
      <c r="D11" s="39">
        <v>0.76219999999999999</v>
      </c>
      <c r="E11" s="37">
        <v>48210.720000000001</v>
      </c>
      <c r="F11" s="37">
        <v>32102.21</v>
      </c>
      <c r="G11" s="37">
        <v>23020.37</v>
      </c>
    </row>
    <row r="12" spans="1:7" x14ac:dyDescent="0.2">
      <c r="A12" s="18" t="s">
        <v>13</v>
      </c>
      <c r="B12" s="14">
        <v>6000</v>
      </c>
      <c r="C12" s="37">
        <v>6801.38</v>
      </c>
      <c r="D12" s="39">
        <v>1.1335999999999999</v>
      </c>
      <c r="E12" s="37">
        <v>6197.47</v>
      </c>
      <c r="F12" s="37">
        <v>4893.68</v>
      </c>
      <c r="G12" s="37">
        <v>7715.56</v>
      </c>
    </row>
    <row r="13" spans="1:7" x14ac:dyDescent="0.2">
      <c r="A13" s="18" t="s">
        <v>26</v>
      </c>
      <c r="B13" s="14">
        <v>25000</v>
      </c>
      <c r="C13" s="37">
        <v>21722.01</v>
      </c>
      <c r="D13" s="39">
        <v>0.86890000000000001</v>
      </c>
      <c r="E13" s="37">
        <v>19868.330000000002</v>
      </c>
      <c r="F13" s="37">
        <v>23826</v>
      </c>
      <c r="G13" s="37">
        <v>19341.849999999999</v>
      </c>
    </row>
    <row r="14" spans="1:7" x14ac:dyDescent="0.2">
      <c r="A14" s="18" t="s">
        <v>14</v>
      </c>
      <c r="B14" s="14">
        <v>70000</v>
      </c>
      <c r="C14" s="37">
        <v>24804.76</v>
      </c>
      <c r="D14" s="39">
        <v>0.35439999999999999</v>
      </c>
      <c r="E14" s="37">
        <v>32488.52</v>
      </c>
      <c r="F14" s="37">
        <v>44123.72</v>
      </c>
      <c r="G14" s="37">
        <v>64347.65</v>
      </c>
    </row>
    <row r="15" spans="1:7" x14ac:dyDescent="0.2">
      <c r="A15" s="18" t="s">
        <v>15</v>
      </c>
      <c r="B15" s="14">
        <v>0</v>
      </c>
      <c r="C15" s="37">
        <v>0</v>
      </c>
      <c r="D15" s="39">
        <v>0</v>
      </c>
      <c r="E15" s="37">
        <v>0</v>
      </c>
      <c r="F15" s="37">
        <v>0</v>
      </c>
      <c r="G15" s="37">
        <v>0</v>
      </c>
    </row>
    <row r="16" spans="1:7" x14ac:dyDescent="0.2">
      <c r="A16" s="18" t="s">
        <v>16</v>
      </c>
      <c r="B16" s="14">
        <v>3000</v>
      </c>
      <c r="C16" s="37">
        <v>1489.48</v>
      </c>
      <c r="D16" s="39">
        <v>0.4965</v>
      </c>
      <c r="E16" s="37">
        <v>407.94</v>
      </c>
      <c r="F16" s="37">
        <v>3845.48</v>
      </c>
      <c r="G16" s="37">
        <v>1950.72</v>
      </c>
    </row>
    <row r="17" spans="1:7" x14ac:dyDescent="0.2">
      <c r="A17" s="18" t="s">
        <v>17</v>
      </c>
      <c r="B17" s="14">
        <v>800</v>
      </c>
      <c r="C17" s="37">
        <v>694.91</v>
      </c>
      <c r="D17" s="39">
        <v>0.86860000000000004</v>
      </c>
      <c r="E17" s="37">
        <v>569</v>
      </c>
      <c r="F17" s="37">
        <v>812.63</v>
      </c>
      <c r="G17" s="37">
        <v>482.5</v>
      </c>
    </row>
    <row r="18" spans="1:7" x14ac:dyDescent="0.2">
      <c r="A18" s="18" t="s">
        <v>18</v>
      </c>
      <c r="B18" s="14">
        <v>4000</v>
      </c>
      <c r="C18" s="37">
        <v>2604.9699999999998</v>
      </c>
      <c r="D18" s="39">
        <v>0.6512</v>
      </c>
      <c r="E18" s="37">
        <v>1729</v>
      </c>
      <c r="F18" s="37">
        <v>1194.31</v>
      </c>
      <c r="G18" s="37">
        <v>6612</v>
      </c>
    </row>
    <row r="19" spans="1:7" x14ac:dyDescent="0.2">
      <c r="A19" s="18" t="s">
        <v>19</v>
      </c>
      <c r="B19" s="14">
        <v>3800</v>
      </c>
      <c r="C19" s="37">
        <v>2431.87</v>
      </c>
      <c r="D19" s="39">
        <v>0.64</v>
      </c>
      <c r="E19" s="37">
        <v>3307.03</v>
      </c>
      <c r="F19" s="37">
        <v>2931.58</v>
      </c>
      <c r="G19" s="37">
        <v>3155</v>
      </c>
    </row>
    <row r="20" spans="1:7" x14ac:dyDescent="0.2">
      <c r="A20" s="18" t="s">
        <v>20</v>
      </c>
      <c r="B20" s="14">
        <v>0</v>
      </c>
      <c r="C20" s="37">
        <v>0</v>
      </c>
      <c r="D20" s="39">
        <v>0</v>
      </c>
      <c r="E20" s="37">
        <v>0</v>
      </c>
      <c r="F20" s="37">
        <v>0</v>
      </c>
      <c r="G20" s="37">
        <v>0</v>
      </c>
    </row>
    <row r="21" spans="1:7" x14ac:dyDescent="0.2">
      <c r="A21" s="18" t="s">
        <v>21</v>
      </c>
      <c r="B21" s="14">
        <v>4750</v>
      </c>
      <c r="C21" s="37">
        <v>3063.52</v>
      </c>
      <c r="D21" s="39">
        <v>0.64500000000000002</v>
      </c>
      <c r="E21" s="37">
        <v>3881.71</v>
      </c>
      <c r="F21" s="37">
        <v>1241.56</v>
      </c>
      <c r="G21" s="37">
        <v>1024.43</v>
      </c>
    </row>
    <row r="22" spans="1:7" x14ac:dyDescent="0.2">
      <c r="A22" s="18" t="s">
        <v>35</v>
      </c>
      <c r="B22" s="14">
        <v>1000</v>
      </c>
      <c r="C22" s="37">
        <v>10987.43</v>
      </c>
      <c r="D22" s="39">
        <v>10.987399999999999</v>
      </c>
      <c r="E22" s="37">
        <v>4242</v>
      </c>
      <c r="F22" s="37">
        <v>0</v>
      </c>
      <c r="G22" s="37">
        <v>0</v>
      </c>
    </row>
    <row r="23" spans="1:7" x14ac:dyDescent="0.2">
      <c r="A23" s="18" t="s">
        <v>22</v>
      </c>
      <c r="B23" s="14">
        <v>5600</v>
      </c>
      <c r="C23" s="37">
        <v>675.47</v>
      </c>
      <c r="D23" s="39">
        <v>0.1206</v>
      </c>
      <c r="E23" s="37">
        <v>836.03</v>
      </c>
      <c r="F23" s="37">
        <v>4259.3900000000003</v>
      </c>
      <c r="G23" s="37">
        <v>1086.27</v>
      </c>
    </row>
    <row r="24" spans="1:7" x14ac:dyDescent="0.2">
      <c r="A24" s="18" t="s">
        <v>36</v>
      </c>
      <c r="B24" s="14">
        <v>20000</v>
      </c>
      <c r="C24" s="37">
        <v>14242.36</v>
      </c>
      <c r="D24" s="39">
        <v>0.71209999999999996</v>
      </c>
      <c r="E24" s="37">
        <v>5682.87</v>
      </c>
      <c r="F24" s="37">
        <v>19723.88</v>
      </c>
      <c r="G24" s="37">
        <v>20037.04</v>
      </c>
    </row>
    <row r="25" spans="1:7" x14ac:dyDescent="0.2">
      <c r="A25" s="18" t="s">
        <v>23</v>
      </c>
      <c r="B25" s="14">
        <v>0</v>
      </c>
      <c r="C25" s="37">
        <v>0</v>
      </c>
      <c r="D25" s="39">
        <v>0</v>
      </c>
      <c r="E25" s="37">
        <v>0</v>
      </c>
      <c r="F25" s="37">
        <v>0</v>
      </c>
      <c r="G25" s="37">
        <v>0</v>
      </c>
    </row>
    <row r="26" spans="1:7" x14ac:dyDescent="0.2">
      <c r="A26" s="18" t="s">
        <v>37</v>
      </c>
      <c r="B26" s="14">
        <v>0</v>
      </c>
      <c r="C26" s="37">
        <v>0</v>
      </c>
      <c r="D26" s="39">
        <v>0</v>
      </c>
      <c r="E26" s="37">
        <v>0</v>
      </c>
      <c r="F26" s="37">
        <v>31.45</v>
      </c>
      <c r="G26" s="37">
        <v>0</v>
      </c>
    </row>
    <row r="27" spans="1:7" x14ac:dyDescent="0.2">
      <c r="A27" s="18" t="s">
        <v>24</v>
      </c>
      <c r="B27" s="14">
        <v>1000</v>
      </c>
      <c r="C27" s="37">
        <v>823.41</v>
      </c>
      <c r="D27" s="39">
        <v>0.82340000000000002</v>
      </c>
      <c r="E27" s="37">
        <v>894.13</v>
      </c>
      <c r="F27" s="37">
        <v>1057.5899999999999</v>
      </c>
      <c r="G27" s="37">
        <v>168.93</v>
      </c>
    </row>
    <row r="28" spans="1:7" x14ac:dyDescent="0.2">
      <c r="A28" s="18" t="s">
        <v>27</v>
      </c>
      <c r="B28" s="14">
        <v>26705.74</v>
      </c>
      <c r="C28" s="37">
        <v>26705.759999999998</v>
      </c>
      <c r="D28" s="39">
        <v>1</v>
      </c>
      <c r="E28" s="37">
        <v>25908.240000000002</v>
      </c>
      <c r="F28" s="37">
        <v>24076.080000000002</v>
      </c>
      <c r="G28" s="37">
        <v>23271</v>
      </c>
    </row>
    <row r="29" spans="1:7" x14ac:dyDescent="0.2">
      <c r="A29" s="18" t="s">
        <v>48</v>
      </c>
      <c r="B29" s="14">
        <v>782080.83</v>
      </c>
      <c r="C29" s="37">
        <v>14784.05</v>
      </c>
      <c r="D29" s="39">
        <v>1.89E-2</v>
      </c>
      <c r="E29" s="37">
        <v>844483.49</v>
      </c>
      <c r="F29" s="37">
        <v>132850.15</v>
      </c>
      <c r="G29" s="37">
        <v>2095048.58</v>
      </c>
    </row>
    <row r="30" spans="1:7" x14ac:dyDescent="0.2">
      <c r="A30" s="19" t="s">
        <v>54</v>
      </c>
      <c r="B30" s="16">
        <v>1830967.1</v>
      </c>
      <c r="C30" s="38">
        <v>946991.4</v>
      </c>
      <c r="D30" s="40">
        <v>0.51719999999999999</v>
      </c>
      <c r="E30" s="38">
        <v>1748220.09</v>
      </c>
      <c r="F30" s="38">
        <v>985681.47</v>
      </c>
      <c r="G30" s="38">
        <v>2940136.13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74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2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7</v>
      </c>
      <c r="B7" s="16" t="s">
        <v>8</v>
      </c>
      <c r="C7" s="16" t="s">
        <v>8</v>
      </c>
      <c r="D7" s="26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14">
        <v>100440</v>
      </c>
      <c r="C8" s="37">
        <v>100439.3</v>
      </c>
      <c r="D8" s="39">
        <v>1</v>
      </c>
      <c r="E8" s="37">
        <v>100439.3</v>
      </c>
      <c r="F8" s="37">
        <v>100439.3</v>
      </c>
      <c r="G8" s="37">
        <v>100439.3</v>
      </c>
    </row>
    <row r="9" spans="1:7" x14ac:dyDescent="0.2">
      <c r="A9" s="18" t="s">
        <v>10</v>
      </c>
      <c r="B9" s="14">
        <v>16462.330000000002</v>
      </c>
      <c r="C9" s="37">
        <v>17575.599999999999</v>
      </c>
      <c r="D9" s="39">
        <v>1.0676000000000001</v>
      </c>
      <c r="E9" s="37">
        <v>15912.7</v>
      </c>
      <c r="F9" s="37">
        <v>15896.07</v>
      </c>
      <c r="G9" s="37">
        <v>15738.87</v>
      </c>
    </row>
    <row r="10" spans="1:7" x14ac:dyDescent="0.2">
      <c r="A10" s="18" t="s">
        <v>11</v>
      </c>
      <c r="B10" s="14">
        <v>300</v>
      </c>
      <c r="C10" s="37">
        <v>132.22999999999999</v>
      </c>
      <c r="D10" s="39">
        <v>0.44080000000000003</v>
      </c>
      <c r="E10" s="37">
        <v>0</v>
      </c>
      <c r="F10" s="37">
        <v>734.35</v>
      </c>
      <c r="G10" s="37">
        <v>122.26</v>
      </c>
    </row>
    <row r="11" spans="1:7" x14ac:dyDescent="0.2">
      <c r="A11" s="18" t="s">
        <v>12</v>
      </c>
      <c r="B11" s="14">
        <v>1500</v>
      </c>
      <c r="C11" s="37">
        <v>1324.01</v>
      </c>
      <c r="D11" s="39">
        <v>0.88270000000000004</v>
      </c>
      <c r="E11" s="37">
        <v>3222.21</v>
      </c>
      <c r="F11" s="37">
        <v>241.39</v>
      </c>
      <c r="G11" s="37">
        <v>1282.04</v>
      </c>
    </row>
    <row r="12" spans="1:7" x14ac:dyDescent="0.2">
      <c r="A12" s="18" t="s">
        <v>13</v>
      </c>
      <c r="B12" s="14">
        <v>0</v>
      </c>
      <c r="C12" s="37">
        <v>0</v>
      </c>
      <c r="D12" s="39">
        <v>0</v>
      </c>
      <c r="E12" s="37">
        <v>0</v>
      </c>
      <c r="F12" s="37">
        <v>0</v>
      </c>
      <c r="G12" s="37">
        <v>0</v>
      </c>
    </row>
    <row r="13" spans="1:7" x14ac:dyDescent="0.2">
      <c r="A13" s="18" t="s">
        <v>14</v>
      </c>
      <c r="B13" s="14">
        <v>0</v>
      </c>
      <c r="C13" s="37">
        <v>0</v>
      </c>
      <c r="D13" s="39">
        <v>0</v>
      </c>
      <c r="E13" s="37">
        <v>0</v>
      </c>
      <c r="F13" s="37">
        <v>0</v>
      </c>
      <c r="G13" s="37">
        <v>0</v>
      </c>
    </row>
    <row r="14" spans="1:7" x14ac:dyDescent="0.2">
      <c r="A14" s="18" t="s">
        <v>15</v>
      </c>
      <c r="B14" s="14">
        <v>500</v>
      </c>
      <c r="C14" s="37">
        <v>208.89</v>
      </c>
      <c r="D14" s="39">
        <v>0.4178</v>
      </c>
      <c r="E14" s="37">
        <v>0</v>
      </c>
      <c r="F14" s="37">
        <v>220.15</v>
      </c>
      <c r="G14" s="37">
        <v>0</v>
      </c>
    </row>
    <row r="15" spans="1:7" x14ac:dyDescent="0.2">
      <c r="A15" s="18" t="s">
        <v>16</v>
      </c>
      <c r="B15" s="14">
        <v>18000</v>
      </c>
      <c r="C15" s="37">
        <v>3058.34</v>
      </c>
      <c r="D15" s="39">
        <v>0.1699</v>
      </c>
      <c r="E15" s="37">
        <v>10066.19</v>
      </c>
      <c r="F15" s="37">
        <v>6712.41</v>
      </c>
      <c r="G15" s="37">
        <v>4828.47</v>
      </c>
    </row>
    <row r="16" spans="1:7" x14ac:dyDescent="0.2">
      <c r="A16" s="18" t="s">
        <v>17</v>
      </c>
      <c r="B16" s="14">
        <v>2500</v>
      </c>
      <c r="C16" s="37">
        <v>2340</v>
      </c>
      <c r="D16" s="39">
        <v>0.93600000000000005</v>
      </c>
      <c r="E16" s="37">
        <v>0</v>
      </c>
      <c r="F16" s="37">
        <v>2740</v>
      </c>
      <c r="G16" s="37">
        <v>3650</v>
      </c>
    </row>
    <row r="17" spans="1:7" x14ac:dyDescent="0.2">
      <c r="A17" s="18" t="s">
        <v>18</v>
      </c>
      <c r="B17" s="14">
        <v>1700</v>
      </c>
      <c r="C17" s="37">
        <v>1141</v>
      </c>
      <c r="D17" s="39">
        <v>0.67120000000000002</v>
      </c>
      <c r="E17" s="37">
        <v>3215</v>
      </c>
      <c r="F17" s="37">
        <v>233</v>
      </c>
      <c r="G17" s="37">
        <v>35</v>
      </c>
    </row>
    <row r="18" spans="1:7" x14ac:dyDescent="0.2">
      <c r="A18" s="18" t="s">
        <v>19</v>
      </c>
      <c r="B18" s="14">
        <v>0</v>
      </c>
      <c r="C18" s="37">
        <v>0</v>
      </c>
      <c r="D18" s="39">
        <v>0</v>
      </c>
      <c r="E18" s="37">
        <v>0</v>
      </c>
      <c r="F18" s="37">
        <v>880</v>
      </c>
      <c r="G18" s="37">
        <v>5280</v>
      </c>
    </row>
    <row r="19" spans="1:7" x14ac:dyDescent="0.2">
      <c r="A19" s="18" t="s">
        <v>20</v>
      </c>
      <c r="B19" s="14">
        <v>0</v>
      </c>
      <c r="C19" s="37">
        <v>0</v>
      </c>
      <c r="D19" s="39">
        <v>0</v>
      </c>
      <c r="E19" s="37">
        <v>0</v>
      </c>
      <c r="F19" s="37">
        <v>0</v>
      </c>
      <c r="G19" s="37">
        <v>0</v>
      </c>
    </row>
    <row r="20" spans="1:7" x14ac:dyDescent="0.2">
      <c r="A20" s="18" t="s">
        <v>21</v>
      </c>
      <c r="B20" s="14">
        <v>0</v>
      </c>
      <c r="C20" s="37">
        <v>0</v>
      </c>
      <c r="D20" s="39">
        <v>0</v>
      </c>
      <c r="E20" s="37">
        <v>0</v>
      </c>
      <c r="F20" s="37">
        <v>6751.33</v>
      </c>
      <c r="G20" s="37">
        <v>7410.37</v>
      </c>
    </row>
    <row r="21" spans="1:7" x14ac:dyDescent="0.2">
      <c r="A21" s="18" t="s">
        <v>22</v>
      </c>
      <c r="B21" s="14">
        <v>1968</v>
      </c>
      <c r="C21" s="37">
        <v>2906.38</v>
      </c>
      <c r="D21" s="39">
        <v>1.4767999999999999</v>
      </c>
      <c r="E21" s="37">
        <v>2344.98</v>
      </c>
      <c r="F21" s="37">
        <v>1050</v>
      </c>
      <c r="G21" s="37">
        <v>3028.08</v>
      </c>
    </row>
    <row r="22" spans="1:7" x14ac:dyDescent="0.2">
      <c r="A22" s="18" t="s">
        <v>23</v>
      </c>
      <c r="B22" s="14">
        <v>0</v>
      </c>
      <c r="C22" s="37">
        <v>35</v>
      </c>
      <c r="D22" s="39">
        <v>0</v>
      </c>
      <c r="E22" s="37">
        <v>0</v>
      </c>
      <c r="F22" s="37">
        <v>0</v>
      </c>
      <c r="G22" s="37">
        <v>0</v>
      </c>
    </row>
    <row r="23" spans="1:7" x14ac:dyDescent="0.2">
      <c r="A23" s="18" t="s">
        <v>32</v>
      </c>
      <c r="B23" s="14">
        <v>0</v>
      </c>
      <c r="C23" s="37">
        <v>165.34</v>
      </c>
      <c r="D23" s="39">
        <v>0</v>
      </c>
      <c r="E23" s="37">
        <v>1718.1</v>
      </c>
      <c r="F23" s="37">
        <v>22.26</v>
      </c>
      <c r="G23" s="37">
        <v>985.03</v>
      </c>
    </row>
    <row r="24" spans="1:7" x14ac:dyDescent="0.2">
      <c r="A24" s="18" t="s">
        <v>24</v>
      </c>
      <c r="B24" s="14">
        <v>0</v>
      </c>
      <c r="C24" s="37">
        <v>200</v>
      </c>
      <c r="D24" s="39">
        <v>0</v>
      </c>
      <c r="E24" s="37">
        <v>0</v>
      </c>
      <c r="F24" s="37">
        <v>2160.85</v>
      </c>
      <c r="G24" s="37">
        <v>0</v>
      </c>
    </row>
    <row r="25" spans="1:7" x14ac:dyDescent="0.2">
      <c r="A25" s="18" t="s">
        <v>48</v>
      </c>
      <c r="B25" s="14">
        <v>0</v>
      </c>
      <c r="C25" s="37">
        <v>0</v>
      </c>
      <c r="D25" s="39">
        <v>0</v>
      </c>
      <c r="E25" s="37">
        <v>3006.22</v>
      </c>
      <c r="F25" s="37">
        <v>0</v>
      </c>
      <c r="G25" s="37">
        <v>0</v>
      </c>
    </row>
    <row r="26" spans="1:7" x14ac:dyDescent="0.2">
      <c r="A26" s="19" t="s">
        <v>7</v>
      </c>
      <c r="B26" s="16">
        <v>143370.32999999999</v>
      </c>
      <c r="C26" s="38">
        <v>129526.09</v>
      </c>
      <c r="D26" s="40">
        <v>0.90339999999999998</v>
      </c>
      <c r="E26" s="38">
        <v>139924.70000000001</v>
      </c>
      <c r="F26" s="38">
        <v>138081.10999999999</v>
      </c>
      <c r="G26" s="38">
        <v>142799.42000000001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8.875" bestFit="1" customWidth="1"/>
    <col min="2" max="2" width="11.25" bestFit="1" customWidth="1"/>
    <col min="3" max="3" width="11" bestFit="1" customWidth="1"/>
    <col min="4" max="4" width="9.375" style="6" bestFit="1" customWidth="1"/>
    <col min="5" max="5" width="11.2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100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55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12</v>
      </c>
      <c r="B8" s="14">
        <v>22500</v>
      </c>
      <c r="C8" s="37">
        <v>12064.09</v>
      </c>
      <c r="D8" s="39">
        <v>0.53620000000000001</v>
      </c>
      <c r="E8" s="37">
        <v>3433.47</v>
      </c>
      <c r="F8" s="37">
        <v>23</v>
      </c>
      <c r="G8" s="37">
        <v>23</v>
      </c>
    </row>
    <row r="9" spans="1:7" x14ac:dyDescent="0.2">
      <c r="A9" s="18" t="s">
        <v>26</v>
      </c>
      <c r="B9" s="14">
        <v>0</v>
      </c>
      <c r="C9" s="37">
        <v>0</v>
      </c>
      <c r="D9" s="39">
        <v>0</v>
      </c>
      <c r="E9" s="37">
        <v>0</v>
      </c>
      <c r="F9" s="37">
        <v>0</v>
      </c>
      <c r="G9" s="37">
        <v>0</v>
      </c>
    </row>
    <row r="10" spans="1:7" x14ac:dyDescent="0.2">
      <c r="A10" s="18" t="s">
        <v>14</v>
      </c>
      <c r="B10" s="14">
        <v>3280830.51</v>
      </c>
      <c r="C10" s="37">
        <v>3156625.03</v>
      </c>
      <c r="D10" s="39">
        <v>0.96209999999999996</v>
      </c>
      <c r="E10" s="37">
        <v>3296871.84</v>
      </c>
      <c r="F10" s="37">
        <v>3196432.16</v>
      </c>
      <c r="G10" s="37">
        <v>2902241.27</v>
      </c>
    </row>
    <row r="11" spans="1:7" x14ac:dyDescent="0.2">
      <c r="A11" s="18" t="s">
        <v>21</v>
      </c>
      <c r="B11" s="14">
        <v>0</v>
      </c>
      <c r="C11" s="37">
        <v>0</v>
      </c>
      <c r="D11" s="39">
        <v>0</v>
      </c>
      <c r="E11" s="37">
        <v>0</v>
      </c>
      <c r="F11" s="37">
        <v>0</v>
      </c>
      <c r="G11" s="37">
        <v>0</v>
      </c>
    </row>
    <row r="12" spans="1:7" x14ac:dyDescent="0.2">
      <c r="A12" s="18" t="s">
        <v>22</v>
      </c>
      <c r="B12" s="14">
        <v>0</v>
      </c>
      <c r="C12" s="37">
        <v>0</v>
      </c>
      <c r="D12" s="39">
        <v>0</v>
      </c>
      <c r="E12" s="37">
        <v>0</v>
      </c>
      <c r="F12" s="37">
        <v>0</v>
      </c>
      <c r="G12" s="37">
        <v>52918.1</v>
      </c>
    </row>
    <row r="13" spans="1:7" x14ac:dyDescent="0.2">
      <c r="A13" s="18" t="s">
        <v>36</v>
      </c>
      <c r="B13" s="14">
        <v>0</v>
      </c>
      <c r="C13" s="37">
        <v>0</v>
      </c>
      <c r="D13" s="39">
        <v>0</v>
      </c>
      <c r="E13" s="37">
        <v>0</v>
      </c>
      <c r="F13" s="37">
        <v>0</v>
      </c>
      <c r="G13" s="37">
        <v>0</v>
      </c>
    </row>
    <row r="14" spans="1:7" x14ac:dyDescent="0.2">
      <c r="A14" s="18" t="s">
        <v>32</v>
      </c>
      <c r="B14" s="14">
        <v>46000</v>
      </c>
      <c r="C14" s="37">
        <v>34004.57</v>
      </c>
      <c r="D14" s="39">
        <v>0.73919999999999997</v>
      </c>
      <c r="E14" s="37">
        <v>33345.360000000001</v>
      </c>
      <c r="F14" s="37">
        <v>0</v>
      </c>
      <c r="G14" s="37">
        <v>0</v>
      </c>
    </row>
    <row r="15" spans="1:7" x14ac:dyDescent="0.2">
      <c r="A15" s="18" t="s">
        <v>24</v>
      </c>
      <c r="B15" s="14">
        <v>0</v>
      </c>
      <c r="C15" s="37">
        <v>0</v>
      </c>
      <c r="D15" s="39">
        <v>0</v>
      </c>
      <c r="E15" s="37">
        <v>0</v>
      </c>
      <c r="F15" s="37">
        <v>0</v>
      </c>
      <c r="G15" s="37">
        <v>0</v>
      </c>
    </row>
    <row r="16" spans="1:7" x14ac:dyDescent="0.2">
      <c r="A16" s="18" t="s">
        <v>44</v>
      </c>
      <c r="B16" s="14">
        <v>0</v>
      </c>
      <c r="C16" s="37">
        <v>0</v>
      </c>
      <c r="D16" s="39">
        <v>0</v>
      </c>
      <c r="E16" s="37">
        <v>0</v>
      </c>
      <c r="F16" s="37">
        <v>0</v>
      </c>
      <c r="G16" s="37">
        <v>0</v>
      </c>
    </row>
    <row r="17" spans="1:7" x14ac:dyDescent="0.2">
      <c r="A17" s="18" t="s">
        <v>45</v>
      </c>
      <c r="B17" s="14">
        <v>1455281.26</v>
      </c>
      <c r="C17" s="37">
        <v>1453325.8</v>
      </c>
      <c r="D17" s="39">
        <v>0.99870000000000003</v>
      </c>
      <c r="E17" s="37">
        <v>1548428.47</v>
      </c>
      <c r="F17" s="37">
        <v>1579252.84</v>
      </c>
      <c r="G17" s="37">
        <v>1640746.01</v>
      </c>
    </row>
    <row r="18" spans="1:7" x14ac:dyDescent="0.2">
      <c r="A18" s="18" t="s">
        <v>46</v>
      </c>
      <c r="B18" s="14">
        <v>2030000</v>
      </c>
      <c r="C18" s="37">
        <v>2030000</v>
      </c>
      <c r="D18" s="39">
        <v>1</v>
      </c>
      <c r="E18" s="37">
        <v>1930000</v>
      </c>
      <c r="F18" s="37">
        <v>1905000</v>
      </c>
      <c r="G18" s="37">
        <v>1845000</v>
      </c>
    </row>
    <row r="19" spans="1:7" x14ac:dyDescent="0.2">
      <c r="A19" s="18" t="s">
        <v>48</v>
      </c>
      <c r="B19" s="14">
        <v>335000</v>
      </c>
      <c r="C19" s="37">
        <v>426099.63</v>
      </c>
      <c r="D19" s="39">
        <v>1.2719</v>
      </c>
      <c r="E19" s="37">
        <v>465171.05</v>
      </c>
      <c r="F19" s="37">
        <v>3169613.03</v>
      </c>
      <c r="G19" s="37">
        <v>4614375.8099999996</v>
      </c>
    </row>
    <row r="20" spans="1:7" x14ac:dyDescent="0.2">
      <c r="A20" s="19" t="s">
        <v>55</v>
      </c>
      <c r="B20" s="16">
        <v>7169611.7699999996</v>
      </c>
      <c r="C20" s="38">
        <v>7112119.1200000001</v>
      </c>
      <c r="D20" s="40">
        <v>0.99199999999999999</v>
      </c>
      <c r="E20" s="38">
        <v>7277250.1900000004</v>
      </c>
      <c r="F20" s="38">
        <v>9850321.0299999993</v>
      </c>
      <c r="G20" s="38">
        <v>11055304.189999999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8.62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77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62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12</v>
      </c>
      <c r="B8" s="37">
        <v>0</v>
      </c>
      <c r="C8" s="37">
        <v>0</v>
      </c>
      <c r="D8" s="39">
        <v>0</v>
      </c>
      <c r="E8" s="37">
        <v>0</v>
      </c>
      <c r="F8" s="37">
        <v>0</v>
      </c>
      <c r="G8" s="37">
        <v>0</v>
      </c>
    </row>
    <row r="9" spans="1:7" x14ac:dyDescent="0.2">
      <c r="A9" s="18" t="s">
        <v>21</v>
      </c>
      <c r="B9" s="37">
        <v>1250</v>
      </c>
      <c r="C9" s="37">
        <v>1245.76</v>
      </c>
      <c r="D9" s="39">
        <v>0.99660000000000004</v>
      </c>
      <c r="E9" s="37">
        <v>1180.78</v>
      </c>
      <c r="F9" s="37">
        <v>1110.56</v>
      </c>
      <c r="G9" s="37">
        <v>859.86</v>
      </c>
    </row>
    <row r="10" spans="1:7" x14ac:dyDescent="0.2">
      <c r="A10" s="18" t="s">
        <v>22</v>
      </c>
      <c r="B10" s="37">
        <v>7000</v>
      </c>
      <c r="C10" s="37">
        <v>3990.35</v>
      </c>
      <c r="D10" s="39">
        <v>0.57010000000000005</v>
      </c>
      <c r="E10" s="37">
        <v>4237.67</v>
      </c>
      <c r="F10" s="37">
        <v>3520.95</v>
      </c>
      <c r="G10" s="37">
        <v>12433.75</v>
      </c>
    </row>
    <row r="11" spans="1:7" x14ac:dyDescent="0.2">
      <c r="A11" s="18" t="s">
        <v>23</v>
      </c>
      <c r="B11" s="37">
        <v>43774</v>
      </c>
      <c r="C11" s="37">
        <v>39038.94</v>
      </c>
      <c r="D11" s="39">
        <v>0.89180000000000004</v>
      </c>
      <c r="E11" s="37">
        <v>41474.949999999997</v>
      </c>
      <c r="F11" s="37">
        <v>36794.1</v>
      </c>
      <c r="G11" s="37">
        <v>24501</v>
      </c>
    </row>
    <row r="12" spans="1:7" x14ac:dyDescent="0.2">
      <c r="A12" s="18" t="s">
        <v>38</v>
      </c>
      <c r="B12" s="37">
        <v>0</v>
      </c>
      <c r="C12" s="37">
        <v>239.16</v>
      </c>
      <c r="D12" s="39">
        <v>0</v>
      </c>
      <c r="E12" s="37">
        <v>15.8</v>
      </c>
      <c r="F12" s="37">
        <v>222.06</v>
      </c>
      <c r="G12" s="37">
        <v>74.959999999999994</v>
      </c>
    </row>
    <row r="13" spans="1:7" x14ac:dyDescent="0.2">
      <c r="A13" s="18" t="s">
        <v>24</v>
      </c>
      <c r="B13" s="37">
        <v>0</v>
      </c>
      <c r="C13" s="37">
        <v>0</v>
      </c>
      <c r="D13" s="39">
        <v>0</v>
      </c>
      <c r="E13" s="37">
        <v>0</v>
      </c>
      <c r="F13" s="37">
        <v>0</v>
      </c>
      <c r="G13" s="37">
        <v>0</v>
      </c>
    </row>
    <row r="14" spans="1:7" x14ac:dyDescent="0.2">
      <c r="A14" s="18" t="s">
        <v>49</v>
      </c>
      <c r="B14" s="37">
        <v>2978.53</v>
      </c>
      <c r="C14" s="37">
        <v>2978.52</v>
      </c>
      <c r="D14" s="39">
        <v>1</v>
      </c>
      <c r="E14" s="37">
        <v>2919.96</v>
      </c>
      <c r="F14" s="37">
        <v>2795.16</v>
      </c>
      <c r="G14" s="37">
        <v>2739</v>
      </c>
    </row>
    <row r="15" spans="1:7" x14ac:dyDescent="0.2">
      <c r="A15" s="19" t="s">
        <v>62</v>
      </c>
      <c r="B15" s="38">
        <v>55002.53</v>
      </c>
      <c r="C15" s="38">
        <v>47492.73</v>
      </c>
      <c r="D15" s="40">
        <v>0.86350000000000005</v>
      </c>
      <c r="E15" s="38">
        <v>49829.16</v>
      </c>
      <c r="F15" s="38">
        <v>44442.83</v>
      </c>
      <c r="G15" s="38">
        <v>40608.57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scale="9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91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63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7">
        <v>0</v>
      </c>
      <c r="C8" s="37">
        <v>0</v>
      </c>
      <c r="D8" s="39">
        <v>0</v>
      </c>
      <c r="E8" s="37">
        <v>0</v>
      </c>
      <c r="F8" s="37">
        <v>0</v>
      </c>
      <c r="G8" s="37">
        <v>0</v>
      </c>
    </row>
    <row r="9" spans="1:7" x14ac:dyDescent="0.2">
      <c r="A9" s="18" t="s">
        <v>10</v>
      </c>
      <c r="B9" s="37">
        <v>0</v>
      </c>
      <c r="C9" s="37">
        <v>0</v>
      </c>
      <c r="D9" s="39">
        <v>0</v>
      </c>
      <c r="E9" s="37">
        <v>0</v>
      </c>
      <c r="F9" s="37">
        <v>0</v>
      </c>
      <c r="G9" s="37">
        <v>0</v>
      </c>
    </row>
    <row r="10" spans="1:7" x14ac:dyDescent="0.2">
      <c r="A10" s="18" t="s">
        <v>11</v>
      </c>
      <c r="B10" s="37">
        <v>0</v>
      </c>
      <c r="C10" s="37">
        <v>0</v>
      </c>
      <c r="D10" s="39">
        <v>0</v>
      </c>
      <c r="E10" s="37">
        <v>0</v>
      </c>
      <c r="F10" s="37">
        <v>0</v>
      </c>
      <c r="G10" s="37">
        <v>0</v>
      </c>
    </row>
    <row r="11" spans="1:7" x14ac:dyDescent="0.2">
      <c r="A11" s="18" t="s">
        <v>12</v>
      </c>
      <c r="B11" s="37">
        <v>0</v>
      </c>
      <c r="C11" s="37">
        <v>0</v>
      </c>
      <c r="D11" s="39">
        <v>0</v>
      </c>
      <c r="E11" s="37">
        <v>0</v>
      </c>
      <c r="F11" s="37">
        <v>0</v>
      </c>
      <c r="G11" s="37">
        <v>0</v>
      </c>
    </row>
    <row r="12" spans="1:7" x14ac:dyDescent="0.2">
      <c r="A12" s="18" t="s">
        <v>26</v>
      </c>
      <c r="B12" s="37">
        <v>0</v>
      </c>
      <c r="C12" s="37">
        <v>0</v>
      </c>
      <c r="D12" s="39">
        <v>0</v>
      </c>
      <c r="E12" s="37">
        <v>0</v>
      </c>
      <c r="F12" s="37">
        <v>0</v>
      </c>
      <c r="G12" s="37">
        <v>0</v>
      </c>
    </row>
    <row r="13" spans="1:7" x14ac:dyDescent="0.2">
      <c r="A13" s="18" t="s">
        <v>14</v>
      </c>
      <c r="B13" s="37">
        <v>0</v>
      </c>
      <c r="C13" s="37">
        <v>0</v>
      </c>
      <c r="D13" s="39">
        <v>0</v>
      </c>
      <c r="E13" s="37">
        <v>0</v>
      </c>
      <c r="F13" s="37">
        <v>0</v>
      </c>
      <c r="G13" s="37">
        <v>0</v>
      </c>
    </row>
    <row r="14" spans="1:7" x14ac:dyDescent="0.2">
      <c r="A14" s="18" t="s">
        <v>15</v>
      </c>
      <c r="B14" s="37">
        <v>0</v>
      </c>
      <c r="C14" s="37">
        <v>0</v>
      </c>
      <c r="D14" s="39">
        <v>0</v>
      </c>
      <c r="E14" s="37">
        <v>0</v>
      </c>
      <c r="F14" s="37">
        <v>0</v>
      </c>
      <c r="G14" s="37">
        <v>0</v>
      </c>
    </row>
    <row r="15" spans="1:7" x14ac:dyDescent="0.2">
      <c r="A15" s="18" t="s">
        <v>16</v>
      </c>
      <c r="B15" s="37">
        <v>0</v>
      </c>
      <c r="C15" s="37">
        <v>0</v>
      </c>
      <c r="D15" s="39">
        <v>0</v>
      </c>
      <c r="E15" s="37">
        <v>0</v>
      </c>
      <c r="F15" s="37">
        <v>0</v>
      </c>
      <c r="G15" s="37">
        <v>0</v>
      </c>
    </row>
    <row r="16" spans="1:7" x14ac:dyDescent="0.2">
      <c r="A16" s="18" t="s">
        <v>17</v>
      </c>
      <c r="B16" s="37">
        <v>0</v>
      </c>
      <c r="C16" s="37">
        <v>0</v>
      </c>
      <c r="D16" s="39">
        <v>0</v>
      </c>
      <c r="E16" s="37">
        <v>0</v>
      </c>
      <c r="F16" s="37">
        <v>0</v>
      </c>
      <c r="G16" s="37">
        <v>0</v>
      </c>
    </row>
    <row r="17" spans="1:7" x14ac:dyDescent="0.2">
      <c r="A17" s="18" t="s">
        <v>18</v>
      </c>
      <c r="B17" s="37">
        <v>0</v>
      </c>
      <c r="C17" s="37">
        <v>0</v>
      </c>
      <c r="D17" s="39">
        <v>0</v>
      </c>
      <c r="E17" s="37">
        <v>0</v>
      </c>
      <c r="F17" s="37">
        <v>0</v>
      </c>
      <c r="G17" s="37">
        <v>0</v>
      </c>
    </row>
    <row r="18" spans="1:7" x14ac:dyDescent="0.2">
      <c r="A18" s="18" t="s">
        <v>20</v>
      </c>
      <c r="B18" s="37">
        <v>0</v>
      </c>
      <c r="C18" s="37">
        <v>0</v>
      </c>
      <c r="D18" s="39">
        <v>0</v>
      </c>
      <c r="E18" s="37">
        <v>0</v>
      </c>
      <c r="F18" s="37">
        <v>0</v>
      </c>
      <c r="G18" s="37">
        <v>0</v>
      </c>
    </row>
    <row r="19" spans="1:7" x14ac:dyDescent="0.2">
      <c r="A19" s="18" t="s">
        <v>22</v>
      </c>
      <c r="B19" s="37">
        <v>0</v>
      </c>
      <c r="C19" s="37">
        <v>0</v>
      </c>
      <c r="D19" s="39">
        <v>0</v>
      </c>
      <c r="E19" s="37">
        <v>0</v>
      </c>
      <c r="F19" s="37">
        <v>0</v>
      </c>
      <c r="G19" s="37">
        <v>0</v>
      </c>
    </row>
    <row r="20" spans="1:7" x14ac:dyDescent="0.2">
      <c r="A20" s="18" t="s">
        <v>36</v>
      </c>
      <c r="B20" s="37">
        <v>0</v>
      </c>
      <c r="C20" s="37">
        <v>0</v>
      </c>
      <c r="D20" s="39">
        <v>0</v>
      </c>
      <c r="E20" s="37">
        <v>0</v>
      </c>
      <c r="F20" s="37">
        <v>0</v>
      </c>
      <c r="G20" s="37">
        <v>0</v>
      </c>
    </row>
    <row r="21" spans="1:7" x14ac:dyDescent="0.2">
      <c r="A21" s="18" t="s">
        <v>23</v>
      </c>
      <c r="B21" s="37">
        <v>2068345</v>
      </c>
      <c r="C21" s="37">
        <v>2059200.48</v>
      </c>
      <c r="D21" s="39">
        <v>0.99560000000000004</v>
      </c>
      <c r="E21" s="37">
        <v>1987030.53</v>
      </c>
      <c r="F21" s="37">
        <v>1918621.16</v>
      </c>
      <c r="G21" s="37">
        <v>1833402.32</v>
      </c>
    </row>
    <row r="22" spans="1:7" x14ac:dyDescent="0.2">
      <c r="A22" s="18" t="s">
        <v>38</v>
      </c>
      <c r="B22" s="37">
        <v>7000</v>
      </c>
      <c r="C22" s="37">
        <v>26391.8</v>
      </c>
      <c r="D22" s="39">
        <v>3.7703000000000002</v>
      </c>
      <c r="E22" s="37">
        <v>12226.77</v>
      </c>
      <c r="F22" s="37">
        <v>31419.47</v>
      </c>
      <c r="G22" s="37">
        <v>13513.56</v>
      </c>
    </row>
    <row r="23" spans="1:7" x14ac:dyDescent="0.2">
      <c r="A23" s="18" t="s">
        <v>32</v>
      </c>
      <c r="B23" s="37">
        <v>929010</v>
      </c>
      <c r="C23" s="37">
        <v>817458.68</v>
      </c>
      <c r="D23" s="39">
        <v>0.87990000000000002</v>
      </c>
      <c r="E23" s="37">
        <v>900796.4</v>
      </c>
      <c r="F23" s="37">
        <v>733355.97</v>
      </c>
      <c r="G23" s="37">
        <v>679503.09</v>
      </c>
    </row>
    <row r="24" spans="1:7" x14ac:dyDescent="0.2">
      <c r="A24" s="18" t="s">
        <v>24</v>
      </c>
      <c r="B24" s="37">
        <v>0</v>
      </c>
      <c r="C24" s="37">
        <v>0</v>
      </c>
      <c r="D24" s="39">
        <v>0</v>
      </c>
      <c r="E24" s="37">
        <v>0</v>
      </c>
      <c r="F24" s="37">
        <v>0</v>
      </c>
      <c r="G24" s="37">
        <v>0</v>
      </c>
    </row>
    <row r="25" spans="1:7" x14ac:dyDescent="0.2">
      <c r="A25" s="18" t="s">
        <v>44</v>
      </c>
      <c r="B25" s="37">
        <v>0</v>
      </c>
      <c r="C25" s="37">
        <v>0</v>
      </c>
      <c r="D25" s="39">
        <v>0</v>
      </c>
      <c r="E25" s="37">
        <v>0</v>
      </c>
      <c r="F25" s="37">
        <v>0</v>
      </c>
      <c r="G25" s="37">
        <v>0</v>
      </c>
    </row>
    <row r="26" spans="1:7" x14ac:dyDescent="0.2">
      <c r="A26" s="18" t="s">
        <v>47</v>
      </c>
      <c r="B26" s="37">
        <v>0</v>
      </c>
      <c r="C26" s="37">
        <v>0</v>
      </c>
      <c r="D26" s="39">
        <v>0</v>
      </c>
      <c r="E26" s="37">
        <v>0</v>
      </c>
      <c r="F26" s="37">
        <v>0</v>
      </c>
      <c r="G26" s="37">
        <v>0</v>
      </c>
    </row>
    <row r="27" spans="1:7" x14ac:dyDescent="0.2">
      <c r="A27" s="18" t="s">
        <v>27</v>
      </c>
      <c r="B27" s="37">
        <v>0</v>
      </c>
      <c r="C27" s="37">
        <v>0</v>
      </c>
      <c r="D27" s="39">
        <v>0</v>
      </c>
      <c r="E27" s="37">
        <v>0</v>
      </c>
      <c r="F27" s="37">
        <v>0</v>
      </c>
      <c r="G27" s="37">
        <v>0</v>
      </c>
    </row>
    <row r="28" spans="1:7" x14ac:dyDescent="0.2">
      <c r="A28" s="18" t="s">
        <v>48</v>
      </c>
      <c r="B28" s="37">
        <v>0</v>
      </c>
      <c r="C28" s="37">
        <v>0</v>
      </c>
      <c r="D28" s="39">
        <v>0</v>
      </c>
      <c r="E28" s="37">
        <v>0</v>
      </c>
      <c r="F28" s="37">
        <v>0</v>
      </c>
      <c r="G28" s="37">
        <v>0</v>
      </c>
    </row>
    <row r="29" spans="1:7" x14ac:dyDescent="0.2">
      <c r="A29" s="18" t="s">
        <v>49</v>
      </c>
      <c r="B29" s="37">
        <v>479918.37</v>
      </c>
      <c r="C29" s="37">
        <v>479918.4</v>
      </c>
      <c r="D29" s="39">
        <v>1</v>
      </c>
      <c r="E29" s="37">
        <v>470390.52</v>
      </c>
      <c r="F29" s="37">
        <v>473008.8</v>
      </c>
      <c r="G29" s="37">
        <v>445118.88</v>
      </c>
    </row>
    <row r="30" spans="1:7" x14ac:dyDescent="0.2">
      <c r="A30" s="19" t="s">
        <v>63</v>
      </c>
      <c r="B30" s="38">
        <v>3484273.37</v>
      </c>
      <c r="C30" s="38">
        <v>3382969.36</v>
      </c>
      <c r="D30" s="40">
        <v>0.97089999999999999</v>
      </c>
      <c r="E30" s="38">
        <v>3370444.22</v>
      </c>
      <c r="F30" s="38">
        <v>3156405.4</v>
      </c>
      <c r="G30" s="38">
        <v>2971537.85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style="22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83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3" t="s">
        <v>4</v>
      </c>
      <c r="F6" s="2" t="s">
        <v>5</v>
      </c>
      <c r="G6" s="2" t="s">
        <v>6</v>
      </c>
    </row>
    <row r="7" spans="1:7" x14ac:dyDescent="0.2">
      <c r="A7" s="19" t="s">
        <v>64</v>
      </c>
      <c r="B7" s="16" t="s">
        <v>8</v>
      </c>
      <c r="C7" s="16" t="s">
        <v>8</v>
      </c>
      <c r="D7" s="17" t="s">
        <v>8</v>
      </c>
      <c r="E7" s="24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7">
        <v>0</v>
      </c>
      <c r="C8" s="37">
        <v>0</v>
      </c>
      <c r="D8" s="39">
        <v>0</v>
      </c>
      <c r="E8" s="37">
        <v>35228.76</v>
      </c>
      <c r="F8" s="37">
        <v>61237.98</v>
      </c>
      <c r="G8" s="37">
        <v>58137.02</v>
      </c>
    </row>
    <row r="9" spans="1:7" x14ac:dyDescent="0.2">
      <c r="A9" s="18" t="s">
        <v>10</v>
      </c>
      <c r="B9" s="37">
        <v>0</v>
      </c>
      <c r="C9" s="37">
        <v>0</v>
      </c>
      <c r="D9" s="39">
        <v>0</v>
      </c>
      <c r="E9" s="37">
        <v>12877.65</v>
      </c>
      <c r="F9" s="37">
        <v>27097.27</v>
      </c>
      <c r="G9" s="37">
        <v>26077.19</v>
      </c>
    </row>
    <row r="10" spans="1:7" x14ac:dyDescent="0.2">
      <c r="A10" s="18" t="s">
        <v>11</v>
      </c>
      <c r="B10" s="37">
        <v>0</v>
      </c>
      <c r="C10" s="37">
        <v>0</v>
      </c>
      <c r="D10" s="39">
        <v>0</v>
      </c>
      <c r="E10" s="37">
        <v>0</v>
      </c>
      <c r="F10" s="37">
        <v>0</v>
      </c>
      <c r="G10" s="37">
        <v>0</v>
      </c>
    </row>
    <row r="11" spans="1:7" x14ac:dyDescent="0.2">
      <c r="A11" s="18" t="s">
        <v>12</v>
      </c>
      <c r="B11" s="37">
        <v>0</v>
      </c>
      <c r="C11" s="37">
        <v>0</v>
      </c>
      <c r="D11" s="39">
        <v>0</v>
      </c>
      <c r="E11" s="37">
        <v>0</v>
      </c>
      <c r="F11" s="37">
        <v>0</v>
      </c>
      <c r="G11" s="37">
        <v>0</v>
      </c>
    </row>
    <row r="12" spans="1:7" x14ac:dyDescent="0.2">
      <c r="A12" s="18" t="s">
        <v>26</v>
      </c>
      <c r="B12" s="37">
        <v>0</v>
      </c>
      <c r="C12" s="37">
        <v>0</v>
      </c>
      <c r="D12" s="39">
        <v>0</v>
      </c>
      <c r="E12" s="37">
        <v>0</v>
      </c>
      <c r="F12" s="37">
        <v>0</v>
      </c>
      <c r="G12" s="37">
        <v>0</v>
      </c>
    </row>
    <row r="13" spans="1:7" x14ac:dyDescent="0.2">
      <c r="A13" s="18" t="s">
        <v>14</v>
      </c>
      <c r="B13" s="37">
        <v>0</v>
      </c>
      <c r="C13" s="37">
        <v>0</v>
      </c>
      <c r="D13" s="39">
        <v>0</v>
      </c>
      <c r="E13" s="37">
        <v>0</v>
      </c>
      <c r="F13" s="37">
        <v>0</v>
      </c>
      <c r="G13" s="37">
        <v>0</v>
      </c>
    </row>
    <row r="14" spans="1:7" x14ac:dyDescent="0.2">
      <c r="A14" s="18" t="s">
        <v>15</v>
      </c>
      <c r="B14" s="37">
        <v>0</v>
      </c>
      <c r="C14" s="37">
        <v>0</v>
      </c>
      <c r="D14" s="39">
        <v>0</v>
      </c>
      <c r="E14" s="37">
        <v>0</v>
      </c>
      <c r="F14" s="37">
        <v>0</v>
      </c>
      <c r="G14" s="37">
        <v>0</v>
      </c>
    </row>
    <row r="15" spans="1:7" x14ac:dyDescent="0.2">
      <c r="A15" s="18" t="s">
        <v>16</v>
      </c>
      <c r="B15" s="37">
        <v>0</v>
      </c>
      <c r="C15" s="37">
        <v>0</v>
      </c>
      <c r="D15" s="39">
        <v>0</v>
      </c>
      <c r="E15" s="37">
        <v>0</v>
      </c>
      <c r="F15" s="37">
        <v>0</v>
      </c>
      <c r="G15" s="37">
        <v>0</v>
      </c>
    </row>
    <row r="16" spans="1:7" x14ac:dyDescent="0.2">
      <c r="A16" s="18" t="s">
        <v>19</v>
      </c>
      <c r="B16" s="37">
        <v>0</v>
      </c>
      <c r="C16" s="37">
        <v>0</v>
      </c>
      <c r="D16" s="39">
        <v>0</v>
      </c>
      <c r="E16" s="37">
        <v>0</v>
      </c>
      <c r="F16" s="37">
        <v>0</v>
      </c>
      <c r="G16" s="37">
        <v>0</v>
      </c>
    </row>
    <row r="17" spans="1:7" x14ac:dyDescent="0.2">
      <c r="A17" s="18" t="s">
        <v>20</v>
      </c>
      <c r="B17" s="37">
        <v>0</v>
      </c>
      <c r="C17" s="37">
        <v>0</v>
      </c>
      <c r="D17" s="39">
        <v>0</v>
      </c>
      <c r="E17" s="37">
        <v>0</v>
      </c>
      <c r="F17" s="37">
        <v>0</v>
      </c>
      <c r="G17" s="37">
        <v>0</v>
      </c>
    </row>
    <row r="18" spans="1:7" x14ac:dyDescent="0.2">
      <c r="A18" s="18" t="s">
        <v>21</v>
      </c>
      <c r="B18" s="37">
        <v>0</v>
      </c>
      <c r="C18" s="37">
        <v>0</v>
      </c>
      <c r="D18" s="39">
        <v>0</v>
      </c>
      <c r="E18" s="37">
        <v>0</v>
      </c>
      <c r="F18" s="37">
        <v>0</v>
      </c>
      <c r="G18" s="37">
        <v>0</v>
      </c>
    </row>
    <row r="19" spans="1:7" x14ac:dyDescent="0.2">
      <c r="A19" s="18" t="s">
        <v>35</v>
      </c>
      <c r="B19" s="37">
        <v>0</v>
      </c>
      <c r="C19" s="37">
        <v>0</v>
      </c>
      <c r="D19" s="39">
        <v>0</v>
      </c>
      <c r="E19" s="37">
        <v>0</v>
      </c>
      <c r="F19" s="37">
        <v>0</v>
      </c>
      <c r="G19" s="37">
        <v>0</v>
      </c>
    </row>
    <row r="20" spans="1:7" x14ac:dyDescent="0.2">
      <c r="A20" s="18" t="s">
        <v>22</v>
      </c>
      <c r="B20" s="37">
        <v>0</v>
      </c>
      <c r="C20" s="37">
        <v>0</v>
      </c>
      <c r="D20" s="39">
        <v>0</v>
      </c>
      <c r="E20" s="37">
        <v>1005</v>
      </c>
      <c r="F20" s="37">
        <v>0</v>
      </c>
      <c r="G20" s="37">
        <v>0</v>
      </c>
    </row>
    <row r="21" spans="1:7" x14ac:dyDescent="0.2">
      <c r="A21" s="18" t="s">
        <v>36</v>
      </c>
      <c r="B21" s="37">
        <v>0</v>
      </c>
      <c r="C21" s="37">
        <v>0</v>
      </c>
      <c r="D21" s="39">
        <v>0</v>
      </c>
      <c r="E21" s="37">
        <v>151.31</v>
      </c>
      <c r="F21" s="37">
        <v>0</v>
      </c>
      <c r="G21" s="37">
        <v>0</v>
      </c>
    </row>
    <row r="22" spans="1:7" x14ac:dyDescent="0.2">
      <c r="A22" s="18" t="s">
        <v>23</v>
      </c>
      <c r="B22" s="37">
        <v>0</v>
      </c>
      <c r="C22" s="37">
        <v>0</v>
      </c>
      <c r="D22" s="39">
        <v>0</v>
      </c>
      <c r="E22" s="37">
        <v>0</v>
      </c>
      <c r="F22" s="37">
        <v>0</v>
      </c>
      <c r="G22" s="37">
        <v>0</v>
      </c>
    </row>
    <row r="23" spans="1:7" x14ac:dyDescent="0.2">
      <c r="A23" s="18" t="s">
        <v>37</v>
      </c>
      <c r="B23" s="37">
        <v>0</v>
      </c>
      <c r="C23" s="37">
        <v>0</v>
      </c>
      <c r="D23" s="39">
        <v>0</v>
      </c>
      <c r="E23" s="37">
        <v>0</v>
      </c>
      <c r="F23" s="37">
        <v>0</v>
      </c>
      <c r="G23" s="37">
        <v>0</v>
      </c>
    </row>
    <row r="24" spans="1:7" x14ac:dyDescent="0.2">
      <c r="A24" s="18" t="s">
        <v>24</v>
      </c>
      <c r="B24" s="37">
        <v>0</v>
      </c>
      <c r="C24" s="37">
        <v>0</v>
      </c>
      <c r="D24" s="39">
        <v>0</v>
      </c>
      <c r="E24" s="37">
        <v>0</v>
      </c>
      <c r="F24" s="37">
        <v>0</v>
      </c>
      <c r="G24" s="37">
        <v>0</v>
      </c>
    </row>
    <row r="25" spans="1:7" x14ac:dyDescent="0.2">
      <c r="A25" s="18" t="s">
        <v>44</v>
      </c>
      <c r="B25" s="37">
        <v>0</v>
      </c>
      <c r="C25" s="37">
        <v>0</v>
      </c>
      <c r="D25" s="39">
        <v>0</v>
      </c>
      <c r="E25" s="37">
        <v>0</v>
      </c>
      <c r="F25" s="37">
        <v>0</v>
      </c>
      <c r="G25" s="37">
        <v>0</v>
      </c>
    </row>
    <row r="26" spans="1:7" x14ac:dyDescent="0.2">
      <c r="A26" s="18" t="s">
        <v>45</v>
      </c>
      <c r="B26" s="37">
        <v>0</v>
      </c>
      <c r="C26" s="37">
        <v>0</v>
      </c>
      <c r="D26" s="39">
        <v>0</v>
      </c>
      <c r="E26" s="37">
        <v>0</v>
      </c>
      <c r="F26" s="37">
        <v>0</v>
      </c>
      <c r="G26" s="37">
        <v>0</v>
      </c>
    </row>
    <row r="27" spans="1:7" x14ac:dyDescent="0.2">
      <c r="A27" s="18" t="s">
        <v>47</v>
      </c>
      <c r="B27" s="37">
        <v>0</v>
      </c>
      <c r="C27" s="37">
        <v>0</v>
      </c>
      <c r="D27" s="39">
        <v>0</v>
      </c>
      <c r="E27" s="37">
        <v>0</v>
      </c>
      <c r="F27" s="37">
        <v>0</v>
      </c>
      <c r="G27" s="37">
        <v>0</v>
      </c>
    </row>
    <row r="28" spans="1:7" x14ac:dyDescent="0.2">
      <c r="A28" s="18" t="s">
        <v>27</v>
      </c>
      <c r="B28" s="37">
        <v>0</v>
      </c>
      <c r="C28" s="37">
        <v>0</v>
      </c>
      <c r="D28" s="39">
        <v>0</v>
      </c>
      <c r="E28" s="37">
        <v>0</v>
      </c>
      <c r="F28" s="37">
        <v>0</v>
      </c>
      <c r="G28" s="37">
        <v>0</v>
      </c>
    </row>
    <row r="29" spans="1:7" x14ac:dyDescent="0.2">
      <c r="A29" s="18" t="s">
        <v>48</v>
      </c>
      <c r="B29" s="37">
        <v>145500</v>
      </c>
      <c r="C29" s="37">
        <v>124986.96</v>
      </c>
      <c r="D29" s="39">
        <v>0.85899999999999999</v>
      </c>
      <c r="E29" s="37">
        <v>137900.06</v>
      </c>
      <c r="F29" s="37">
        <v>44535</v>
      </c>
      <c r="G29" s="37">
        <v>43018</v>
      </c>
    </row>
    <row r="30" spans="1:7" x14ac:dyDescent="0.2">
      <c r="A30" s="18" t="s">
        <v>49</v>
      </c>
      <c r="B30" s="37">
        <v>0</v>
      </c>
      <c r="C30" s="37">
        <v>0</v>
      </c>
      <c r="D30" s="39">
        <v>0</v>
      </c>
      <c r="E30" s="37">
        <v>0</v>
      </c>
      <c r="F30" s="37">
        <v>0</v>
      </c>
      <c r="G30" s="37">
        <v>0</v>
      </c>
    </row>
    <row r="31" spans="1:7" x14ac:dyDescent="0.2">
      <c r="A31" s="19" t="s">
        <v>64</v>
      </c>
      <c r="B31" s="38">
        <v>145500</v>
      </c>
      <c r="C31" s="38">
        <v>124986.96</v>
      </c>
      <c r="D31" s="40">
        <v>0.85899999999999999</v>
      </c>
      <c r="E31" s="38">
        <v>187162.78</v>
      </c>
      <c r="F31" s="38">
        <v>132870.25</v>
      </c>
      <c r="G31" s="38">
        <v>127232.21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89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65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7">
        <v>322904.59999999998</v>
      </c>
      <c r="C8" s="37">
        <v>227978.7</v>
      </c>
      <c r="D8" s="39">
        <v>0.70599999999999996</v>
      </c>
      <c r="E8" s="37">
        <v>297423.19</v>
      </c>
      <c r="F8" s="37">
        <v>262806.90999999997</v>
      </c>
      <c r="G8" s="37">
        <v>154416.65</v>
      </c>
    </row>
    <row r="9" spans="1:7" x14ac:dyDescent="0.2">
      <c r="A9" s="18" t="s">
        <v>10</v>
      </c>
      <c r="B9" s="37">
        <v>70710.44</v>
      </c>
      <c r="C9" s="37">
        <v>64051.68</v>
      </c>
      <c r="D9" s="39">
        <v>0.90580000000000005</v>
      </c>
      <c r="E9" s="37">
        <v>69258.31</v>
      </c>
      <c r="F9" s="37">
        <v>38499.839999999997</v>
      </c>
      <c r="G9" s="37">
        <v>8598.99</v>
      </c>
    </row>
    <row r="10" spans="1:7" x14ac:dyDescent="0.2">
      <c r="A10" s="18" t="s">
        <v>11</v>
      </c>
      <c r="B10" s="37">
        <v>3000</v>
      </c>
      <c r="C10" s="37">
        <v>1427.75</v>
      </c>
      <c r="D10" s="39">
        <v>0.47589999999999999</v>
      </c>
      <c r="E10" s="37">
        <v>2695.54</v>
      </c>
      <c r="F10" s="37">
        <v>1883.81</v>
      </c>
      <c r="G10" s="37">
        <v>1985.1</v>
      </c>
    </row>
    <row r="11" spans="1:7" x14ac:dyDescent="0.2">
      <c r="A11" s="18" t="s">
        <v>12</v>
      </c>
      <c r="B11" s="37">
        <v>43500</v>
      </c>
      <c r="C11" s="37">
        <v>32593</v>
      </c>
      <c r="D11" s="39">
        <v>0.74929999999999997</v>
      </c>
      <c r="E11" s="37">
        <v>56461.61</v>
      </c>
      <c r="F11" s="37">
        <v>38863.4</v>
      </c>
      <c r="G11" s="37">
        <v>32652.46</v>
      </c>
    </row>
    <row r="12" spans="1:7" x14ac:dyDescent="0.2">
      <c r="A12" s="18" t="s">
        <v>14</v>
      </c>
      <c r="B12" s="37">
        <v>0</v>
      </c>
      <c r="C12" s="37">
        <v>0</v>
      </c>
      <c r="D12" s="39">
        <v>0</v>
      </c>
      <c r="E12" s="37">
        <v>0</v>
      </c>
      <c r="F12" s="37">
        <v>737.22</v>
      </c>
      <c r="G12" s="37">
        <v>199.75</v>
      </c>
    </row>
    <row r="13" spans="1:7" x14ac:dyDescent="0.2">
      <c r="A13" s="18" t="s">
        <v>15</v>
      </c>
      <c r="B13" s="37">
        <v>3000</v>
      </c>
      <c r="C13" s="37">
        <v>1184.95</v>
      </c>
      <c r="D13" s="39">
        <v>0.39500000000000002</v>
      </c>
      <c r="E13" s="37">
        <v>2503.66</v>
      </c>
      <c r="F13" s="37">
        <v>2126.38</v>
      </c>
      <c r="G13" s="37">
        <v>75.95</v>
      </c>
    </row>
    <row r="14" spans="1:7" x14ac:dyDescent="0.2">
      <c r="A14" s="18" t="s">
        <v>16</v>
      </c>
      <c r="B14" s="37">
        <v>0</v>
      </c>
      <c r="C14" s="37">
        <v>200.54</v>
      </c>
      <c r="D14" s="39">
        <v>0</v>
      </c>
      <c r="E14" s="37">
        <v>331.89</v>
      </c>
      <c r="F14" s="37">
        <v>462.13</v>
      </c>
      <c r="G14" s="37">
        <v>0</v>
      </c>
    </row>
    <row r="15" spans="1:7" x14ac:dyDescent="0.2">
      <c r="A15" s="18" t="s">
        <v>17</v>
      </c>
      <c r="B15" s="37">
        <v>2150</v>
      </c>
      <c r="C15" s="37">
        <v>2177</v>
      </c>
      <c r="D15" s="39">
        <v>1.0125999999999999</v>
      </c>
      <c r="E15" s="37">
        <v>1625</v>
      </c>
      <c r="F15" s="37">
        <v>2047.52</v>
      </c>
      <c r="G15" s="37">
        <v>1313</v>
      </c>
    </row>
    <row r="16" spans="1:7" x14ac:dyDescent="0.2">
      <c r="A16" s="18" t="s">
        <v>18</v>
      </c>
      <c r="B16" s="37">
        <v>0</v>
      </c>
      <c r="C16" s="37">
        <v>0</v>
      </c>
      <c r="D16" s="39">
        <v>0</v>
      </c>
      <c r="E16" s="37">
        <v>661</v>
      </c>
      <c r="F16" s="37">
        <v>0</v>
      </c>
      <c r="G16" s="37">
        <v>0</v>
      </c>
    </row>
    <row r="17" spans="1:7" x14ac:dyDescent="0.2">
      <c r="A17" s="18" t="s">
        <v>19</v>
      </c>
      <c r="B17" s="37">
        <v>7000</v>
      </c>
      <c r="C17" s="37">
        <v>4289.62</v>
      </c>
      <c r="D17" s="39">
        <v>0.61280000000000001</v>
      </c>
      <c r="E17" s="37">
        <v>8048.93</v>
      </c>
      <c r="F17" s="37">
        <v>7616.68</v>
      </c>
      <c r="G17" s="37">
        <v>3873.41</v>
      </c>
    </row>
    <row r="18" spans="1:7" x14ac:dyDescent="0.2">
      <c r="A18" s="18" t="s">
        <v>20</v>
      </c>
      <c r="B18" s="37">
        <v>0</v>
      </c>
      <c r="C18" s="37">
        <v>0</v>
      </c>
      <c r="D18" s="39">
        <v>0</v>
      </c>
      <c r="E18" s="37">
        <v>0</v>
      </c>
      <c r="F18" s="37">
        <v>0</v>
      </c>
      <c r="G18" s="37">
        <v>131.99</v>
      </c>
    </row>
    <row r="19" spans="1:7" x14ac:dyDescent="0.2">
      <c r="A19" s="18" t="s">
        <v>21</v>
      </c>
      <c r="B19" s="37">
        <v>74000</v>
      </c>
      <c r="C19" s="37">
        <v>51725.02</v>
      </c>
      <c r="D19" s="39">
        <v>0.69899999999999995</v>
      </c>
      <c r="E19" s="37">
        <v>62135.39</v>
      </c>
      <c r="F19" s="37">
        <v>69533.19</v>
      </c>
      <c r="G19" s="37">
        <v>28723.31</v>
      </c>
    </row>
    <row r="20" spans="1:7" x14ac:dyDescent="0.2">
      <c r="A20" s="18" t="s">
        <v>35</v>
      </c>
      <c r="B20" s="37">
        <v>0</v>
      </c>
      <c r="C20" s="37">
        <v>0</v>
      </c>
      <c r="D20" s="39">
        <v>0</v>
      </c>
      <c r="E20" s="37">
        <v>0</v>
      </c>
      <c r="F20" s="37">
        <v>0</v>
      </c>
      <c r="G20" s="37">
        <v>580.5</v>
      </c>
    </row>
    <row r="21" spans="1:7" x14ac:dyDescent="0.2">
      <c r="A21" s="18" t="s">
        <v>22</v>
      </c>
      <c r="B21" s="37">
        <v>0</v>
      </c>
      <c r="C21" s="37">
        <v>292.5</v>
      </c>
      <c r="D21" s="39">
        <v>0</v>
      </c>
      <c r="E21" s="37">
        <v>0</v>
      </c>
      <c r="F21" s="37">
        <v>0</v>
      </c>
      <c r="G21" s="37">
        <v>3750.75</v>
      </c>
    </row>
    <row r="22" spans="1:7" x14ac:dyDescent="0.2">
      <c r="A22" s="18" t="s">
        <v>36</v>
      </c>
      <c r="B22" s="37">
        <v>18000</v>
      </c>
      <c r="C22" s="37">
        <v>15564.29</v>
      </c>
      <c r="D22" s="39">
        <v>0.86470000000000002</v>
      </c>
      <c r="E22" s="37">
        <v>18208.189999999999</v>
      </c>
      <c r="F22" s="37">
        <v>13865.1</v>
      </c>
      <c r="G22" s="37">
        <v>3491.98</v>
      </c>
    </row>
    <row r="23" spans="1:7" x14ac:dyDescent="0.2">
      <c r="A23" s="18" t="s">
        <v>23</v>
      </c>
      <c r="B23" s="37">
        <v>0</v>
      </c>
      <c r="C23" s="37">
        <v>0</v>
      </c>
      <c r="D23" s="39">
        <v>0</v>
      </c>
      <c r="E23" s="37">
        <v>0</v>
      </c>
      <c r="F23" s="37">
        <v>0</v>
      </c>
      <c r="G23" s="37">
        <v>60668.53</v>
      </c>
    </row>
    <row r="24" spans="1:7" x14ac:dyDescent="0.2">
      <c r="A24" s="18" t="s">
        <v>38</v>
      </c>
      <c r="B24" s="37">
        <v>0</v>
      </c>
      <c r="C24" s="37">
        <v>0</v>
      </c>
      <c r="D24" s="39">
        <v>0</v>
      </c>
      <c r="E24" s="37">
        <v>0</v>
      </c>
      <c r="F24" s="37">
        <v>0</v>
      </c>
      <c r="G24" s="37">
        <v>0</v>
      </c>
    </row>
    <row r="25" spans="1:7" x14ac:dyDescent="0.2">
      <c r="A25" s="18" t="s">
        <v>24</v>
      </c>
      <c r="B25" s="37">
        <v>0</v>
      </c>
      <c r="C25" s="37">
        <v>6444.56</v>
      </c>
      <c r="D25" s="39">
        <v>0</v>
      </c>
      <c r="E25" s="37">
        <v>9783.0400000000009</v>
      </c>
      <c r="F25" s="37">
        <v>7871.16</v>
      </c>
      <c r="G25" s="37">
        <v>3754.45</v>
      </c>
    </row>
    <row r="26" spans="1:7" x14ac:dyDescent="0.2">
      <c r="A26" s="18" t="s">
        <v>44</v>
      </c>
      <c r="B26" s="37">
        <v>0</v>
      </c>
      <c r="C26" s="37">
        <v>0</v>
      </c>
      <c r="D26" s="39">
        <v>0</v>
      </c>
      <c r="E26" s="37">
        <v>0</v>
      </c>
      <c r="F26" s="37">
        <v>0</v>
      </c>
      <c r="G26" s="37">
        <v>0</v>
      </c>
    </row>
    <row r="27" spans="1:7" x14ac:dyDescent="0.2">
      <c r="A27" s="18" t="s">
        <v>47</v>
      </c>
      <c r="B27" s="37">
        <v>0</v>
      </c>
      <c r="C27" s="37">
        <v>0</v>
      </c>
      <c r="D27" s="39">
        <v>0</v>
      </c>
      <c r="E27" s="37">
        <v>0</v>
      </c>
      <c r="F27" s="37">
        <v>0</v>
      </c>
      <c r="G27" s="37">
        <v>0</v>
      </c>
    </row>
    <row r="28" spans="1:7" x14ac:dyDescent="0.2">
      <c r="A28" s="18" t="s">
        <v>27</v>
      </c>
      <c r="B28" s="37">
        <v>0</v>
      </c>
      <c r="C28" s="37">
        <v>0</v>
      </c>
      <c r="D28" s="39">
        <v>0</v>
      </c>
      <c r="E28" s="37">
        <v>0</v>
      </c>
      <c r="F28" s="37">
        <v>0</v>
      </c>
      <c r="G28" s="37">
        <v>0</v>
      </c>
    </row>
    <row r="29" spans="1:7" x14ac:dyDescent="0.2">
      <c r="A29" s="18" t="s">
        <v>48</v>
      </c>
      <c r="B29" s="37">
        <v>25500</v>
      </c>
      <c r="C29" s="37">
        <v>27716.400000000001</v>
      </c>
      <c r="D29" s="39">
        <v>1.0869</v>
      </c>
      <c r="E29" s="37">
        <v>27838.31</v>
      </c>
      <c r="F29" s="37">
        <v>129733.91</v>
      </c>
      <c r="G29" s="37">
        <v>238838.68</v>
      </c>
    </row>
    <row r="30" spans="1:7" x14ac:dyDescent="0.2">
      <c r="A30" s="18" t="s">
        <v>49</v>
      </c>
      <c r="B30" s="37">
        <v>0</v>
      </c>
      <c r="C30" s="37">
        <v>0</v>
      </c>
      <c r="D30" s="39">
        <v>0</v>
      </c>
      <c r="E30" s="37">
        <v>0</v>
      </c>
      <c r="F30" s="37">
        <v>0</v>
      </c>
      <c r="G30" s="37">
        <v>0</v>
      </c>
    </row>
    <row r="31" spans="1:7" x14ac:dyDescent="0.2">
      <c r="A31" s="19" t="s">
        <v>65</v>
      </c>
      <c r="B31" s="38">
        <v>569765.04</v>
      </c>
      <c r="C31" s="38">
        <v>435646.01</v>
      </c>
      <c r="D31" s="40">
        <v>0.76459999999999995</v>
      </c>
      <c r="E31" s="38">
        <v>556974.06000000006</v>
      </c>
      <c r="F31" s="38">
        <v>576047.25</v>
      </c>
      <c r="G31" s="38">
        <v>543055.5</v>
      </c>
    </row>
    <row r="32" spans="1:7" x14ac:dyDescent="0.2">
      <c r="A32" s="3"/>
      <c r="B32" s="16"/>
      <c r="C32" s="16"/>
      <c r="D32" s="17"/>
      <c r="E32" s="16"/>
      <c r="F32" s="16"/>
      <c r="G32" s="16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1.5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78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66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14">
        <v>89401.08</v>
      </c>
      <c r="C8" s="37">
        <v>44203.81</v>
      </c>
      <c r="D8" s="39">
        <v>0.49440000000000001</v>
      </c>
      <c r="E8" s="37">
        <v>56647.69</v>
      </c>
      <c r="F8" s="37">
        <v>45105.68</v>
      </c>
      <c r="G8" s="37">
        <v>58473.48</v>
      </c>
    </row>
    <row r="9" spans="1:7" x14ac:dyDescent="0.2">
      <c r="A9" s="18" t="s">
        <v>10</v>
      </c>
      <c r="B9" s="14">
        <v>12855.32</v>
      </c>
      <c r="C9" s="37">
        <v>7974.88</v>
      </c>
      <c r="D9" s="39">
        <v>0.62039999999999995</v>
      </c>
      <c r="E9" s="37">
        <v>6954.2</v>
      </c>
      <c r="F9" s="37">
        <v>3538.78</v>
      </c>
      <c r="G9" s="37">
        <v>6021.8</v>
      </c>
    </row>
    <row r="10" spans="1:7" x14ac:dyDescent="0.2">
      <c r="A10" s="18" t="s">
        <v>12</v>
      </c>
      <c r="B10" s="14">
        <v>6250</v>
      </c>
      <c r="C10" s="37">
        <v>4099.95</v>
      </c>
      <c r="D10" s="39">
        <v>0.65600000000000003</v>
      </c>
      <c r="E10" s="37">
        <v>4400.49</v>
      </c>
      <c r="F10" s="37">
        <v>3889.06</v>
      </c>
      <c r="G10" s="37">
        <v>3444.33</v>
      </c>
    </row>
    <row r="11" spans="1:7" x14ac:dyDescent="0.2">
      <c r="A11" s="18" t="s">
        <v>26</v>
      </c>
      <c r="B11" s="14">
        <v>0</v>
      </c>
      <c r="C11" s="37">
        <v>1202.54</v>
      </c>
      <c r="D11" s="39">
        <v>0</v>
      </c>
      <c r="E11" s="37">
        <v>2284.3000000000002</v>
      </c>
      <c r="F11" s="37">
        <v>0</v>
      </c>
      <c r="G11" s="37">
        <v>138.34</v>
      </c>
    </row>
    <row r="12" spans="1:7" x14ac:dyDescent="0.2">
      <c r="A12" s="18" t="s">
        <v>14</v>
      </c>
      <c r="B12" s="14">
        <v>55200</v>
      </c>
      <c r="C12" s="37">
        <v>75623.13</v>
      </c>
      <c r="D12" s="39">
        <v>1.37</v>
      </c>
      <c r="E12" s="37">
        <v>56178.720000000001</v>
      </c>
      <c r="F12" s="37">
        <v>59422.75</v>
      </c>
      <c r="G12" s="37">
        <v>55601.07</v>
      </c>
    </row>
    <row r="13" spans="1:7" x14ac:dyDescent="0.2">
      <c r="A13" s="18" t="s">
        <v>19</v>
      </c>
      <c r="B13" s="14">
        <v>2000</v>
      </c>
      <c r="C13" s="37">
        <v>2480.42</v>
      </c>
      <c r="D13" s="39">
        <v>1.2402</v>
      </c>
      <c r="E13" s="37">
        <v>68.819999999999993</v>
      </c>
      <c r="F13" s="37">
        <v>358.07</v>
      </c>
      <c r="G13" s="37">
        <v>1796.94</v>
      </c>
    </row>
    <row r="14" spans="1:7" x14ac:dyDescent="0.2">
      <c r="A14" s="18" t="s">
        <v>20</v>
      </c>
      <c r="B14" s="14">
        <v>0</v>
      </c>
      <c r="C14" s="37">
        <v>0</v>
      </c>
      <c r="D14" s="39">
        <v>0</v>
      </c>
      <c r="E14" s="37">
        <v>297</v>
      </c>
      <c r="F14" s="37">
        <v>0</v>
      </c>
      <c r="G14" s="37">
        <v>0</v>
      </c>
    </row>
    <row r="15" spans="1:7" x14ac:dyDescent="0.2">
      <c r="A15" s="18" t="s">
        <v>21</v>
      </c>
      <c r="B15" s="14">
        <v>5000</v>
      </c>
      <c r="C15" s="37">
        <v>5349.92</v>
      </c>
      <c r="D15" s="39">
        <v>1.07</v>
      </c>
      <c r="E15" s="37">
        <v>4339.13</v>
      </c>
      <c r="F15" s="37">
        <v>4118</v>
      </c>
      <c r="G15" s="37">
        <v>4836.22</v>
      </c>
    </row>
    <row r="16" spans="1:7" x14ac:dyDescent="0.2">
      <c r="A16" s="18" t="s">
        <v>22</v>
      </c>
      <c r="B16" s="14">
        <v>4000</v>
      </c>
      <c r="C16" s="37">
        <v>2959.17</v>
      </c>
      <c r="D16" s="39">
        <v>0.73980000000000001</v>
      </c>
      <c r="E16" s="37">
        <v>3841.78</v>
      </c>
      <c r="F16" s="37">
        <v>3999.38</v>
      </c>
      <c r="G16" s="37">
        <v>51207.75</v>
      </c>
    </row>
    <row r="17" spans="1:7" x14ac:dyDescent="0.2">
      <c r="A17" s="18" t="s">
        <v>36</v>
      </c>
      <c r="B17" s="14">
        <v>5000</v>
      </c>
      <c r="C17" s="37">
        <v>4936.5</v>
      </c>
      <c r="D17" s="39">
        <v>0.98729999999999996</v>
      </c>
      <c r="E17" s="37">
        <v>822.92</v>
      </c>
      <c r="F17" s="37">
        <v>4902.92</v>
      </c>
      <c r="G17" s="37">
        <v>2306.77</v>
      </c>
    </row>
    <row r="18" spans="1:7" x14ac:dyDescent="0.2">
      <c r="A18" s="18" t="s">
        <v>23</v>
      </c>
      <c r="B18" s="14">
        <v>14204</v>
      </c>
      <c r="C18" s="37">
        <v>7546</v>
      </c>
      <c r="D18" s="39">
        <v>0.53129999999999999</v>
      </c>
      <c r="E18" s="37">
        <v>12060.35</v>
      </c>
      <c r="F18" s="37">
        <v>13390.45</v>
      </c>
      <c r="G18" s="37">
        <v>15314.17</v>
      </c>
    </row>
    <row r="19" spans="1:7" x14ac:dyDescent="0.2">
      <c r="A19" s="18" t="s">
        <v>32</v>
      </c>
      <c r="B19" s="14">
        <v>0</v>
      </c>
      <c r="C19" s="37">
        <v>0</v>
      </c>
      <c r="D19" s="39">
        <v>0</v>
      </c>
      <c r="E19" s="37">
        <v>0</v>
      </c>
      <c r="F19" s="37">
        <v>2533.65</v>
      </c>
      <c r="G19" s="37">
        <v>4525.3</v>
      </c>
    </row>
    <row r="20" spans="1:7" x14ac:dyDescent="0.2">
      <c r="A20" s="18" t="s">
        <v>24</v>
      </c>
      <c r="B20" s="14">
        <v>28500</v>
      </c>
      <c r="C20" s="37">
        <v>393.64</v>
      </c>
      <c r="D20" s="39">
        <v>1.38E-2</v>
      </c>
      <c r="E20" s="37">
        <v>12092.48</v>
      </c>
      <c r="F20" s="37">
        <v>12423</v>
      </c>
      <c r="G20" s="37">
        <v>3086.16</v>
      </c>
    </row>
    <row r="21" spans="1:7" x14ac:dyDescent="0.2">
      <c r="A21" s="18" t="s">
        <v>44</v>
      </c>
      <c r="B21" s="14">
        <v>0</v>
      </c>
      <c r="C21" s="37">
        <v>0</v>
      </c>
      <c r="D21" s="39">
        <v>0</v>
      </c>
      <c r="E21" s="37">
        <v>0</v>
      </c>
      <c r="F21" s="37">
        <v>0</v>
      </c>
      <c r="G21" s="37">
        <v>0</v>
      </c>
    </row>
    <row r="22" spans="1:7" x14ac:dyDescent="0.2">
      <c r="A22" s="18" t="s">
        <v>47</v>
      </c>
      <c r="B22" s="14">
        <v>0</v>
      </c>
      <c r="C22" s="37">
        <v>0</v>
      </c>
      <c r="D22" s="39">
        <v>0</v>
      </c>
      <c r="E22" s="37">
        <v>0</v>
      </c>
      <c r="F22" s="37">
        <v>0</v>
      </c>
      <c r="G22" s="37">
        <v>0</v>
      </c>
    </row>
    <row r="23" spans="1:7" x14ac:dyDescent="0.2">
      <c r="A23" s="18" t="s">
        <v>27</v>
      </c>
      <c r="B23" s="14">
        <v>0</v>
      </c>
      <c r="C23" s="37">
        <v>0</v>
      </c>
      <c r="D23" s="39">
        <v>0</v>
      </c>
      <c r="E23" s="37">
        <v>0</v>
      </c>
      <c r="F23" s="37">
        <v>0</v>
      </c>
      <c r="G23" s="37">
        <v>0</v>
      </c>
    </row>
    <row r="24" spans="1:7" x14ac:dyDescent="0.2">
      <c r="A24" s="18" t="s">
        <v>48</v>
      </c>
      <c r="B24" s="14">
        <v>602000</v>
      </c>
      <c r="C24" s="37">
        <v>29930</v>
      </c>
      <c r="D24" s="39">
        <v>4.9700000000000001E-2</v>
      </c>
      <c r="E24" s="37">
        <v>123373.7</v>
      </c>
      <c r="F24" s="37">
        <v>0</v>
      </c>
      <c r="G24" s="37">
        <v>36951.26</v>
      </c>
    </row>
    <row r="25" spans="1:7" x14ac:dyDescent="0.2">
      <c r="A25" s="18" t="s">
        <v>49</v>
      </c>
      <c r="B25" s="14">
        <v>10410.1</v>
      </c>
      <c r="C25" s="37">
        <v>10410.120000000001</v>
      </c>
      <c r="D25" s="39">
        <v>1</v>
      </c>
      <c r="E25" s="37">
        <v>10205.76</v>
      </c>
      <c r="F25" s="37">
        <v>9769.2000000000007</v>
      </c>
      <c r="G25" s="37">
        <v>9573</v>
      </c>
    </row>
    <row r="26" spans="1:7" x14ac:dyDescent="0.2">
      <c r="A26" s="19" t="s">
        <v>66</v>
      </c>
      <c r="B26" s="16">
        <v>834820.5</v>
      </c>
      <c r="C26" s="38">
        <v>197110.08</v>
      </c>
      <c r="D26" s="40">
        <v>0.2361</v>
      </c>
      <c r="E26" s="38">
        <v>293567.34000000003</v>
      </c>
      <c r="F26" s="38">
        <v>163450.94</v>
      </c>
      <c r="G26" s="38">
        <v>253276.59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H39"/>
  <sheetViews>
    <sheetView workbookViewId="0"/>
  </sheetViews>
  <sheetFormatPr defaultRowHeight="14.25" x14ac:dyDescent="0.2"/>
  <cols>
    <col min="1" max="1" width="17.75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style="6" bestFit="1" customWidth="1"/>
    <col min="6" max="6" width="11.125" bestFit="1" customWidth="1"/>
    <col min="7" max="7" width="12.5" bestFit="1" customWidth="1"/>
    <col min="8" max="8" width="9.375" bestFit="1" customWidth="1"/>
  </cols>
  <sheetData>
    <row r="1" spans="1:8" ht="18.75" x14ac:dyDescent="0.2">
      <c r="A1" s="9" t="s">
        <v>105</v>
      </c>
    </row>
    <row r="2" spans="1:8" ht="18.75" x14ac:dyDescent="0.2">
      <c r="A2" s="9" t="s">
        <v>85</v>
      </c>
    </row>
    <row r="3" spans="1:8" x14ac:dyDescent="0.2">
      <c r="A3" s="1" t="str">
        <f>+'City Wide'!A3</f>
        <v>Through September (100.0%)</v>
      </c>
    </row>
    <row r="4" spans="1:8" x14ac:dyDescent="0.2">
      <c r="A4" s="1" t="str">
        <f>+'City Wide'!A4</f>
        <v>Fiscal Year 2020</v>
      </c>
    </row>
    <row r="6" spans="1:8" x14ac:dyDescent="0.2">
      <c r="A6" s="2" t="s">
        <v>0</v>
      </c>
      <c r="B6" s="2" t="s">
        <v>1</v>
      </c>
      <c r="C6" s="2" t="s">
        <v>2</v>
      </c>
      <c r="D6" s="7" t="s">
        <v>3</v>
      </c>
      <c r="E6" s="7" t="s">
        <v>4</v>
      </c>
      <c r="F6" s="2" t="s">
        <v>5</v>
      </c>
      <c r="G6" s="2" t="s">
        <v>6</v>
      </c>
    </row>
    <row r="7" spans="1:8" x14ac:dyDescent="0.2">
      <c r="A7" s="19" t="s">
        <v>67</v>
      </c>
      <c r="B7" s="16" t="s">
        <v>8</v>
      </c>
      <c r="C7" s="16" t="s">
        <v>8</v>
      </c>
      <c r="D7" s="17" t="s">
        <v>8</v>
      </c>
      <c r="E7" s="21" t="s">
        <v>8</v>
      </c>
      <c r="F7" s="16" t="s">
        <v>8</v>
      </c>
      <c r="G7" s="16" t="s">
        <v>8</v>
      </c>
    </row>
    <row r="8" spans="1:8" x14ac:dyDescent="0.2">
      <c r="A8" s="18" t="s">
        <v>16</v>
      </c>
      <c r="B8" s="14">
        <v>580</v>
      </c>
      <c r="C8" s="37">
        <v>0</v>
      </c>
      <c r="D8" s="39">
        <v>0</v>
      </c>
      <c r="E8" s="37">
        <v>0</v>
      </c>
      <c r="F8" s="37">
        <v>188.38</v>
      </c>
      <c r="G8" s="37">
        <v>0</v>
      </c>
      <c r="H8" s="14"/>
    </row>
    <row r="9" spans="1:8" x14ac:dyDescent="0.2">
      <c r="A9" s="18" t="s">
        <v>17</v>
      </c>
      <c r="B9" s="14">
        <v>0</v>
      </c>
      <c r="C9" s="37">
        <v>0</v>
      </c>
      <c r="D9" s="39">
        <v>0</v>
      </c>
      <c r="E9" s="37">
        <v>0</v>
      </c>
      <c r="F9" s="37">
        <v>0</v>
      </c>
      <c r="G9" s="37">
        <v>0</v>
      </c>
      <c r="H9" s="14"/>
    </row>
    <row r="10" spans="1:8" x14ac:dyDescent="0.2">
      <c r="A10" s="18" t="s">
        <v>18</v>
      </c>
      <c r="B10" s="14">
        <v>1000</v>
      </c>
      <c r="C10" s="37">
        <v>209</v>
      </c>
      <c r="D10" s="39">
        <v>0.20899999999999999</v>
      </c>
      <c r="E10" s="37">
        <v>0</v>
      </c>
      <c r="F10" s="37">
        <v>339</v>
      </c>
      <c r="G10" s="37">
        <v>0</v>
      </c>
      <c r="H10" s="14"/>
    </row>
    <row r="11" spans="1:8" x14ac:dyDescent="0.2">
      <c r="A11" s="18" t="s">
        <v>32</v>
      </c>
      <c r="B11" s="14">
        <v>476555</v>
      </c>
      <c r="C11" s="37">
        <v>476924.34</v>
      </c>
      <c r="D11" s="39">
        <v>1.0007999999999999</v>
      </c>
      <c r="E11" s="37">
        <v>499117.04</v>
      </c>
      <c r="F11" s="37">
        <v>431459.46</v>
      </c>
      <c r="G11" s="37">
        <v>494058.27</v>
      </c>
      <c r="H11" s="14"/>
    </row>
    <row r="12" spans="1:8" x14ac:dyDescent="0.2">
      <c r="A12" s="18" t="s">
        <v>49</v>
      </c>
      <c r="B12" s="14">
        <v>59485.27</v>
      </c>
      <c r="C12" s="37">
        <v>59485.32</v>
      </c>
      <c r="D12" s="39">
        <v>1</v>
      </c>
      <c r="E12" s="37">
        <v>58318.8</v>
      </c>
      <c r="F12" s="37">
        <v>55823.040000000001</v>
      </c>
      <c r="G12" s="37">
        <v>54701.64</v>
      </c>
      <c r="H12" s="14"/>
    </row>
    <row r="13" spans="1:8" x14ac:dyDescent="0.2">
      <c r="A13" s="19" t="s">
        <v>67</v>
      </c>
      <c r="B13" s="16">
        <v>537620.27</v>
      </c>
      <c r="C13" s="38">
        <v>536618.66</v>
      </c>
      <c r="D13" s="40">
        <v>0.99809999999999999</v>
      </c>
      <c r="E13" s="38">
        <v>557435.84</v>
      </c>
      <c r="F13" s="38">
        <v>487809.88</v>
      </c>
      <c r="G13" s="38">
        <v>548759.91</v>
      </c>
      <c r="H13" s="16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92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68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7">
        <v>300998.38</v>
      </c>
      <c r="C8" s="37">
        <v>295211.28000000003</v>
      </c>
      <c r="D8" s="39">
        <v>0.98080000000000001</v>
      </c>
      <c r="E8" s="37">
        <v>296583.46000000002</v>
      </c>
      <c r="F8" s="37">
        <v>273118.56</v>
      </c>
      <c r="G8" s="37">
        <v>247208.48</v>
      </c>
    </row>
    <row r="9" spans="1:7" x14ac:dyDescent="0.2">
      <c r="A9" s="18" t="s">
        <v>10</v>
      </c>
      <c r="B9" s="37">
        <v>127841.32</v>
      </c>
      <c r="C9" s="37">
        <v>128852.81</v>
      </c>
      <c r="D9" s="39">
        <v>1.0079</v>
      </c>
      <c r="E9" s="37">
        <v>115680.32000000001</v>
      </c>
      <c r="F9" s="37">
        <v>121296.02</v>
      </c>
      <c r="G9" s="37">
        <v>121696.26</v>
      </c>
    </row>
    <row r="10" spans="1:7" x14ac:dyDescent="0.2">
      <c r="A10" s="18" t="s">
        <v>11</v>
      </c>
      <c r="B10" s="37">
        <v>1000</v>
      </c>
      <c r="C10" s="37">
        <v>440.32</v>
      </c>
      <c r="D10" s="39">
        <v>0.44030000000000002</v>
      </c>
      <c r="E10" s="37">
        <v>373.09</v>
      </c>
      <c r="F10" s="37">
        <v>455.68</v>
      </c>
      <c r="G10" s="37">
        <v>373.19</v>
      </c>
    </row>
    <row r="11" spans="1:7" x14ac:dyDescent="0.2">
      <c r="A11" s="18" t="s">
        <v>12</v>
      </c>
      <c r="B11" s="37">
        <v>21500</v>
      </c>
      <c r="C11" s="37">
        <v>20104.93</v>
      </c>
      <c r="D11" s="39">
        <v>0.93510000000000004</v>
      </c>
      <c r="E11" s="37">
        <v>18212.810000000001</v>
      </c>
      <c r="F11" s="37">
        <v>15867.62</v>
      </c>
      <c r="G11" s="37">
        <v>20736.98</v>
      </c>
    </row>
    <row r="12" spans="1:7" x14ac:dyDescent="0.2">
      <c r="A12" s="18" t="s">
        <v>13</v>
      </c>
      <c r="B12" s="37">
        <v>0</v>
      </c>
      <c r="C12" s="37">
        <v>0</v>
      </c>
      <c r="D12" s="39">
        <v>0</v>
      </c>
      <c r="E12" s="37">
        <v>0</v>
      </c>
      <c r="F12" s="37">
        <v>0</v>
      </c>
      <c r="G12" s="37">
        <v>0</v>
      </c>
    </row>
    <row r="13" spans="1:7" x14ac:dyDescent="0.2">
      <c r="A13" s="18" t="s">
        <v>26</v>
      </c>
      <c r="B13" s="37">
        <v>20000</v>
      </c>
      <c r="C13" s="37">
        <v>18513.240000000002</v>
      </c>
      <c r="D13" s="39">
        <v>0.92569999999999997</v>
      </c>
      <c r="E13" s="37">
        <v>17429.46</v>
      </c>
      <c r="F13" s="37">
        <v>18580.349999999999</v>
      </c>
      <c r="G13" s="37">
        <v>11534.18</v>
      </c>
    </row>
    <row r="14" spans="1:7" x14ac:dyDescent="0.2">
      <c r="A14" s="18" t="s">
        <v>14</v>
      </c>
      <c r="B14" s="37">
        <v>0</v>
      </c>
      <c r="C14" s="37">
        <v>0</v>
      </c>
      <c r="D14" s="39">
        <v>0</v>
      </c>
      <c r="E14" s="37">
        <v>0</v>
      </c>
      <c r="F14" s="37">
        <v>0</v>
      </c>
      <c r="G14" s="37">
        <v>0</v>
      </c>
    </row>
    <row r="15" spans="1:7" x14ac:dyDescent="0.2">
      <c r="A15" s="18" t="s">
        <v>16</v>
      </c>
      <c r="B15" s="37">
        <v>1000</v>
      </c>
      <c r="C15" s="37">
        <v>920.33</v>
      </c>
      <c r="D15" s="39">
        <v>0.92030000000000001</v>
      </c>
      <c r="E15" s="37">
        <v>1826.21</v>
      </c>
      <c r="F15" s="37">
        <v>1075.53</v>
      </c>
      <c r="G15" s="37">
        <v>439.78</v>
      </c>
    </row>
    <row r="16" spans="1:7" x14ac:dyDescent="0.2">
      <c r="A16" s="18" t="s">
        <v>17</v>
      </c>
      <c r="B16" s="37">
        <v>0</v>
      </c>
      <c r="C16" s="37">
        <v>0</v>
      </c>
      <c r="D16" s="39">
        <v>0</v>
      </c>
      <c r="E16" s="37">
        <v>0</v>
      </c>
      <c r="F16" s="37">
        <v>0</v>
      </c>
      <c r="G16" s="37">
        <v>0</v>
      </c>
    </row>
    <row r="17" spans="1:7" x14ac:dyDescent="0.2">
      <c r="A17" s="18" t="s">
        <v>18</v>
      </c>
      <c r="B17" s="37">
        <v>2500</v>
      </c>
      <c r="C17" s="37">
        <v>200</v>
      </c>
      <c r="D17" s="39">
        <v>0.08</v>
      </c>
      <c r="E17" s="37">
        <v>125</v>
      </c>
      <c r="F17" s="37">
        <v>855.5</v>
      </c>
      <c r="G17" s="37">
        <v>267.04000000000002</v>
      </c>
    </row>
    <row r="18" spans="1:7" x14ac:dyDescent="0.2">
      <c r="A18" s="18" t="s">
        <v>19</v>
      </c>
      <c r="B18" s="37">
        <v>300</v>
      </c>
      <c r="C18" s="37">
        <v>46.33</v>
      </c>
      <c r="D18" s="39">
        <v>0.15440000000000001</v>
      </c>
      <c r="E18" s="37">
        <v>201.44</v>
      </c>
      <c r="F18" s="37">
        <v>212.18</v>
      </c>
      <c r="G18" s="37">
        <v>60.52</v>
      </c>
    </row>
    <row r="19" spans="1:7" x14ac:dyDescent="0.2">
      <c r="A19" s="18" t="s">
        <v>20</v>
      </c>
      <c r="B19" s="37">
        <v>0</v>
      </c>
      <c r="C19" s="37">
        <v>0</v>
      </c>
      <c r="D19" s="39">
        <v>0</v>
      </c>
      <c r="E19" s="37">
        <v>0</v>
      </c>
      <c r="F19" s="37">
        <v>0</v>
      </c>
      <c r="G19" s="37">
        <v>0</v>
      </c>
    </row>
    <row r="20" spans="1:7" x14ac:dyDescent="0.2">
      <c r="A20" s="18" t="s">
        <v>21</v>
      </c>
      <c r="B20" s="37">
        <v>9300</v>
      </c>
      <c r="C20" s="37">
        <v>7518.37</v>
      </c>
      <c r="D20" s="39">
        <v>0.80840000000000001</v>
      </c>
      <c r="E20" s="37">
        <v>7730.59</v>
      </c>
      <c r="F20" s="37">
        <v>8456.66</v>
      </c>
      <c r="G20" s="37">
        <v>9075.64</v>
      </c>
    </row>
    <row r="21" spans="1:7" x14ac:dyDescent="0.2">
      <c r="A21" s="18" t="s">
        <v>35</v>
      </c>
      <c r="B21" s="37">
        <v>0</v>
      </c>
      <c r="C21" s="37">
        <v>0</v>
      </c>
      <c r="D21" s="39">
        <v>0</v>
      </c>
      <c r="E21" s="37">
        <v>0</v>
      </c>
      <c r="F21" s="37">
        <v>0</v>
      </c>
      <c r="G21" s="37">
        <v>0</v>
      </c>
    </row>
    <row r="22" spans="1:7" x14ac:dyDescent="0.2">
      <c r="A22" s="18" t="s">
        <v>22</v>
      </c>
      <c r="B22" s="37">
        <v>5600</v>
      </c>
      <c r="C22" s="37">
        <v>2122.37</v>
      </c>
      <c r="D22" s="39">
        <v>0.379</v>
      </c>
      <c r="E22" s="37">
        <v>3784.62</v>
      </c>
      <c r="F22" s="37">
        <v>5190.49</v>
      </c>
      <c r="G22" s="37">
        <v>2426.15</v>
      </c>
    </row>
    <row r="23" spans="1:7" x14ac:dyDescent="0.2">
      <c r="A23" s="18" t="s">
        <v>36</v>
      </c>
      <c r="B23" s="37">
        <v>2600</v>
      </c>
      <c r="C23" s="37">
        <v>2418.08</v>
      </c>
      <c r="D23" s="39">
        <v>0.93</v>
      </c>
      <c r="E23" s="37">
        <v>3054.36</v>
      </c>
      <c r="F23" s="37">
        <v>2765.86</v>
      </c>
      <c r="G23" s="37">
        <v>1009.52</v>
      </c>
    </row>
    <row r="24" spans="1:7" x14ac:dyDescent="0.2">
      <c r="A24" s="18" t="s">
        <v>23</v>
      </c>
      <c r="B24" s="37">
        <v>0</v>
      </c>
      <c r="C24" s="37">
        <v>0</v>
      </c>
      <c r="D24" s="39">
        <v>0</v>
      </c>
      <c r="E24" s="37">
        <v>0</v>
      </c>
      <c r="F24" s="37">
        <v>0</v>
      </c>
      <c r="G24" s="37">
        <v>0</v>
      </c>
    </row>
    <row r="25" spans="1:7" x14ac:dyDescent="0.2">
      <c r="A25" s="18" t="s">
        <v>37</v>
      </c>
      <c r="B25" s="37">
        <v>5000</v>
      </c>
      <c r="C25" s="37">
        <v>6906.75</v>
      </c>
      <c r="D25" s="39">
        <v>1.3814</v>
      </c>
      <c r="E25" s="37">
        <v>5581.64</v>
      </c>
      <c r="F25" s="37">
        <v>5307.05</v>
      </c>
      <c r="G25" s="37">
        <v>4721.17</v>
      </c>
    </row>
    <row r="26" spans="1:7" x14ac:dyDescent="0.2">
      <c r="A26" s="18" t="s">
        <v>24</v>
      </c>
      <c r="B26" s="37">
        <v>100</v>
      </c>
      <c r="C26" s="37">
        <v>0</v>
      </c>
      <c r="D26" s="39">
        <v>0</v>
      </c>
      <c r="E26" s="37">
        <v>0</v>
      </c>
      <c r="F26" s="37">
        <v>74.48</v>
      </c>
      <c r="G26" s="37">
        <v>32.840000000000003</v>
      </c>
    </row>
    <row r="27" spans="1:7" x14ac:dyDescent="0.2">
      <c r="A27" s="18" t="s">
        <v>44</v>
      </c>
      <c r="B27" s="37">
        <v>0</v>
      </c>
      <c r="C27" s="37">
        <v>0</v>
      </c>
      <c r="D27" s="39">
        <v>0</v>
      </c>
      <c r="E27" s="37">
        <v>0</v>
      </c>
      <c r="F27" s="37">
        <v>0</v>
      </c>
      <c r="G27" s="37">
        <v>0</v>
      </c>
    </row>
    <row r="28" spans="1:7" x14ac:dyDescent="0.2">
      <c r="A28" s="18" t="s">
        <v>47</v>
      </c>
      <c r="B28" s="37">
        <v>0</v>
      </c>
      <c r="C28" s="37">
        <v>0</v>
      </c>
      <c r="D28" s="39">
        <v>0</v>
      </c>
      <c r="E28" s="37">
        <v>0</v>
      </c>
      <c r="F28" s="37">
        <v>0</v>
      </c>
      <c r="G28" s="37">
        <v>0</v>
      </c>
    </row>
    <row r="29" spans="1:7" x14ac:dyDescent="0.2">
      <c r="A29" s="18" t="s">
        <v>27</v>
      </c>
      <c r="B29" s="37">
        <v>62779</v>
      </c>
      <c r="C29" s="37">
        <v>62779</v>
      </c>
      <c r="D29" s="39">
        <v>1</v>
      </c>
      <c r="E29" s="37">
        <v>18068.919999999998</v>
      </c>
      <c r="F29" s="37">
        <v>0</v>
      </c>
      <c r="G29" s="37">
        <v>34370.93</v>
      </c>
    </row>
    <row r="30" spans="1:7" x14ac:dyDescent="0.2">
      <c r="A30" s="18" t="s">
        <v>48</v>
      </c>
      <c r="B30" s="37">
        <v>692.69</v>
      </c>
      <c r="C30" s="37">
        <v>692.64</v>
      </c>
      <c r="D30" s="39">
        <v>0.99990000000000001</v>
      </c>
      <c r="E30" s="37">
        <v>679.08</v>
      </c>
      <c r="F30" s="37">
        <v>650.04</v>
      </c>
      <c r="G30" s="37">
        <v>0</v>
      </c>
    </row>
    <row r="31" spans="1:7" x14ac:dyDescent="0.2">
      <c r="A31" s="19" t="s">
        <v>68</v>
      </c>
      <c r="B31" s="38">
        <v>561211.39</v>
      </c>
      <c r="C31" s="38">
        <v>546726.44999999995</v>
      </c>
      <c r="D31" s="40">
        <v>0.97419999999999995</v>
      </c>
      <c r="E31" s="38">
        <v>489331</v>
      </c>
      <c r="F31" s="38">
        <v>453906.02</v>
      </c>
      <c r="G31" s="38">
        <v>453952.68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0.125" bestFit="1" customWidth="1"/>
    <col min="2" max="2" width="9.375" bestFit="1" customWidth="1"/>
    <col min="3" max="3" width="11" bestFit="1" customWidth="1"/>
    <col min="4" max="4" width="9" style="6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102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101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7">
        <v>0</v>
      </c>
      <c r="C8" s="37">
        <v>0</v>
      </c>
      <c r="D8" s="39">
        <v>0</v>
      </c>
      <c r="E8" s="37">
        <v>0</v>
      </c>
      <c r="F8" s="37">
        <v>0</v>
      </c>
      <c r="G8" s="37">
        <v>0</v>
      </c>
    </row>
    <row r="9" spans="1:7" x14ac:dyDescent="0.2">
      <c r="A9" s="18" t="s">
        <v>10</v>
      </c>
      <c r="B9" s="37">
        <v>0</v>
      </c>
      <c r="C9" s="37">
        <v>0</v>
      </c>
      <c r="D9" s="39">
        <v>0</v>
      </c>
      <c r="E9" s="37">
        <v>0</v>
      </c>
      <c r="F9" s="37">
        <v>0</v>
      </c>
      <c r="G9" s="37">
        <v>0</v>
      </c>
    </row>
    <row r="10" spans="1:7" x14ac:dyDescent="0.2">
      <c r="A10" s="18" t="s">
        <v>12</v>
      </c>
      <c r="B10" s="37">
        <v>4000</v>
      </c>
      <c r="C10" s="37">
        <v>3062.12</v>
      </c>
      <c r="D10" s="39">
        <v>0.76549999999999996</v>
      </c>
      <c r="E10" s="37">
        <v>0</v>
      </c>
      <c r="F10" s="37">
        <v>14420.22</v>
      </c>
      <c r="G10" s="37">
        <v>71.97</v>
      </c>
    </row>
    <row r="11" spans="1:7" x14ac:dyDescent="0.2">
      <c r="A11" s="18" t="s">
        <v>16</v>
      </c>
      <c r="B11" s="37">
        <v>0</v>
      </c>
      <c r="C11" s="37">
        <v>0</v>
      </c>
      <c r="D11" s="39">
        <v>0</v>
      </c>
      <c r="E11" s="37">
        <v>0</v>
      </c>
      <c r="F11" s="37">
        <v>0</v>
      </c>
      <c r="G11" s="37">
        <v>335.94</v>
      </c>
    </row>
    <row r="12" spans="1:7" x14ac:dyDescent="0.2">
      <c r="A12" s="18" t="s">
        <v>18</v>
      </c>
      <c r="B12" s="37">
        <v>30000</v>
      </c>
      <c r="C12" s="37">
        <v>2263.4899999999998</v>
      </c>
      <c r="D12" s="39">
        <v>7.5399999999999995E-2</v>
      </c>
      <c r="E12" s="37">
        <v>0</v>
      </c>
      <c r="F12" s="37">
        <v>6668.2</v>
      </c>
      <c r="G12" s="37">
        <v>6731.44</v>
      </c>
    </row>
    <row r="13" spans="1:7" x14ac:dyDescent="0.2">
      <c r="A13" s="18" t="s">
        <v>20</v>
      </c>
      <c r="B13" s="37">
        <v>0</v>
      </c>
      <c r="C13" s="37">
        <v>0</v>
      </c>
      <c r="D13" s="39">
        <v>0</v>
      </c>
      <c r="E13" s="37">
        <v>0</v>
      </c>
      <c r="F13" s="37">
        <v>0</v>
      </c>
      <c r="G13" s="37">
        <v>0</v>
      </c>
    </row>
    <row r="14" spans="1:7" x14ac:dyDescent="0.2">
      <c r="A14" s="18" t="s">
        <v>32</v>
      </c>
      <c r="B14" s="37">
        <v>0</v>
      </c>
      <c r="C14" s="37">
        <v>0</v>
      </c>
      <c r="D14" s="39">
        <v>0</v>
      </c>
      <c r="E14" s="37">
        <v>0</v>
      </c>
      <c r="F14" s="37">
        <v>0</v>
      </c>
      <c r="G14" s="37">
        <v>0</v>
      </c>
    </row>
    <row r="15" spans="1:7" x14ac:dyDescent="0.2">
      <c r="A15" s="18" t="s">
        <v>24</v>
      </c>
      <c r="B15" s="37">
        <v>0</v>
      </c>
      <c r="C15" s="37">
        <v>0</v>
      </c>
      <c r="D15" s="39">
        <v>0</v>
      </c>
      <c r="E15" s="37">
        <v>0</v>
      </c>
      <c r="F15" s="37">
        <v>0</v>
      </c>
      <c r="G15" s="37">
        <v>5978.19</v>
      </c>
    </row>
    <row r="16" spans="1:7" x14ac:dyDescent="0.2">
      <c r="A16" s="18" t="s">
        <v>27</v>
      </c>
      <c r="B16" s="37">
        <v>0</v>
      </c>
      <c r="C16" s="37">
        <v>0</v>
      </c>
      <c r="D16" s="39">
        <v>0</v>
      </c>
      <c r="E16" s="37">
        <v>0</v>
      </c>
      <c r="F16" s="37">
        <v>0</v>
      </c>
      <c r="G16" s="37">
        <v>0</v>
      </c>
    </row>
    <row r="17" spans="1:7" x14ac:dyDescent="0.2">
      <c r="A17" s="18" t="s">
        <v>48</v>
      </c>
      <c r="B17" s="37">
        <v>6500</v>
      </c>
      <c r="C17" s="37">
        <v>8044.96</v>
      </c>
      <c r="D17" s="39">
        <v>1.2377</v>
      </c>
      <c r="E17" s="37">
        <v>85185.95</v>
      </c>
      <c r="F17" s="37">
        <v>74867.64</v>
      </c>
      <c r="G17" s="37">
        <v>51078</v>
      </c>
    </row>
    <row r="18" spans="1:7" x14ac:dyDescent="0.2">
      <c r="A18" s="19" t="s">
        <v>101</v>
      </c>
      <c r="B18" s="38">
        <v>40500</v>
      </c>
      <c r="C18" s="38">
        <v>13370.57</v>
      </c>
      <c r="D18" s="40">
        <v>0.3301</v>
      </c>
      <c r="E18" s="38">
        <v>85185.95</v>
      </c>
      <c r="F18" s="38">
        <v>95956.06</v>
      </c>
      <c r="G18" s="38">
        <v>64195.54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75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2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25</v>
      </c>
      <c r="B7" s="16" t="s">
        <v>8</v>
      </c>
      <c r="C7" s="16" t="s">
        <v>8</v>
      </c>
      <c r="D7" s="26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34" t="s">
        <v>9</v>
      </c>
      <c r="B8" s="32">
        <v>661808.04</v>
      </c>
      <c r="C8" s="37">
        <v>600883.53</v>
      </c>
      <c r="D8" s="39">
        <v>0.90790000000000004</v>
      </c>
      <c r="E8" s="37">
        <v>663803.91</v>
      </c>
      <c r="F8" s="37">
        <v>616391.80000000005</v>
      </c>
      <c r="G8" s="37">
        <v>582923.91</v>
      </c>
    </row>
    <row r="9" spans="1:7" x14ac:dyDescent="0.2">
      <c r="A9" s="34" t="s">
        <v>10</v>
      </c>
      <c r="B9" s="32">
        <v>222203.7</v>
      </c>
      <c r="C9" s="37">
        <v>202662.26</v>
      </c>
      <c r="D9" s="39">
        <v>0.91210000000000002</v>
      </c>
      <c r="E9" s="37">
        <v>204762.94</v>
      </c>
      <c r="F9" s="37">
        <v>192907.03</v>
      </c>
      <c r="G9" s="37">
        <v>182554.23</v>
      </c>
    </row>
    <row r="10" spans="1:7" x14ac:dyDescent="0.2">
      <c r="A10" s="34" t="s">
        <v>11</v>
      </c>
      <c r="B10" s="32">
        <v>5300</v>
      </c>
      <c r="C10" s="37">
        <v>2183.5300000000002</v>
      </c>
      <c r="D10" s="39">
        <v>0.41199999999999998</v>
      </c>
      <c r="E10" s="37">
        <v>2632.33</v>
      </c>
      <c r="F10" s="37">
        <v>3459.02</v>
      </c>
      <c r="G10" s="37">
        <v>5394.07</v>
      </c>
    </row>
    <row r="11" spans="1:7" x14ac:dyDescent="0.2">
      <c r="A11" s="34" t="s">
        <v>12</v>
      </c>
      <c r="B11" s="32">
        <v>3500</v>
      </c>
      <c r="C11" s="37">
        <v>2291.12</v>
      </c>
      <c r="D11" s="39">
        <v>0.65459999999999996</v>
      </c>
      <c r="E11" s="37">
        <v>2644.75</v>
      </c>
      <c r="F11" s="37">
        <v>7238.02</v>
      </c>
      <c r="G11" s="37">
        <v>1846.34</v>
      </c>
    </row>
    <row r="12" spans="1:7" x14ac:dyDescent="0.2">
      <c r="A12" s="34" t="s">
        <v>26</v>
      </c>
      <c r="B12" s="32">
        <v>0</v>
      </c>
      <c r="C12" s="37">
        <v>0</v>
      </c>
      <c r="D12" s="39">
        <v>0</v>
      </c>
      <c r="E12" s="37">
        <v>0</v>
      </c>
      <c r="F12" s="37">
        <v>0</v>
      </c>
      <c r="G12" s="37">
        <v>0</v>
      </c>
    </row>
    <row r="13" spans="1:7" x14ac:dyDescent="0.2">
      <c r="A13" s="34" t="s">
        <v>15</v>
      </c>
      <c r="B13" s="32">
        <v>4100</v>
      </c>
      <c r="C13" s="37">
        <v>4917.0600000000004</v>
      </c>
      <c r="D13" s="39">
        <v>1.1993</v>
      </c>
      <c r="E13" s="37">
        <v>2444.6999999999998</v>
      </c>
      <c r="F13" s="37">
        <v>580.03</v>
      </c>
      <c r="G13" s="37">
        <v>6393.36</v>
      </c>
    </row>
    <row r="14" spans="1:7" x14ac:dyDescent="0.2">
      <c r="A14" s="34" t="s">
        <v>16</v>
      </c>
      <c r="B14" s="32">
        <v>13950</v>
      </c>
      <c r="C14" s="37">
        <v>14439.47</v>
      </c>
      <c r="D14" s="39">
        <v>1.0350999999999999</v>
      </c>
      <c r="E14" s="37">
        <v>15159.04</v>
      </c>
      <c r="F14" s="37">
        <v>26001.53</v>
      </c>
      <c r="G14" s="37">
        <v>21679.62</v>
      </c>
    </row>
    <row r="15" spans="1:7" x14ac:dyDescent="0.2">
      <c r="A15" s="34" t="s">
        <v>17</v>
      </c>
      <c r="B15" s="32">
        <v>13370</v>
      </c>
      <c r="C15" s="37">
        <v>8686.89</v>
      </c>
      <c r="D15" s="39">
        <v>0.64970000000000006</v>
      </c>
      <c r="E15" s="37">
        <v>14308.72</v>
      </c>
      <c r="F15" s="37">
        <v>12389.96</v>
      </c>
      <c r="G15" s="37">
        <v>14104.34</v>
      </c>
    </row>
    <row r="16" spans="1:7" x14ac:dyDescent="0.2">
      <c r="A16" s="34" t="s">
        <v>18</v>
      </c>
      <c r="B16" s="32">
        <v>47800</v>
      </c>
      <c r="C16" s="37">
        <v>20486.400000000001</v>
      </c>
      <c r="D16" s="39">
        <v>0.42859999999999998</v>
      </c>
      <c r="E16" s="37">
        <v>41043.769999999997</v>
      </c>
      <c r="F16" s="37">
        <v>40829.160000000003</v>
      </c>
      <c r="G16" s="37">
        <v>60968.79</v>
      </c>
    </row>
    <row r="17" spans="1:7" x14ac:dyDescent="0.2">
      <c r="A17" s="34" t="s">
        <v>20</v>
      </c>
      <c r="B17" s="32">
        <v>0</v>
      </c>
      <c r="C17" s="37">
        <v>0</v>
      </c>
      <c r="D17" s="39">
        <v>0</v>
      </c>
      <c r="E17" s="37">
        <v>0</v>
      </c>
      <c r="F17" s="37">
        <v>0</v>
      </c>
      <c r="G17" s="37">
        <v>0</v>
      </c>
    </row>
    <row r="18" spans="1:7" x14ac:dyDescent="0.2">
      <c r="A18" s="34" t="s">
        <v>22</v>
      </c>
      <c r="B18" s="32">
        <v>0</v>
      </c>
      <c r="C18" s="37">
        <v>0</v>
      </c>
      <c r="D18" s="39">
        <v>0</v>
      </c>
      <c r="E18" s="37">
        <v>121.85</v>
      </c>
      <c r="F18" s="37">
        <v>127.19</v>
      </c>
      <c r="G18" s="37">
        <v>0</v>
      </c>
    </row>
    <row r="19" spans="1:7" x14ac:dyDescent="0.2">
      <c r="A19" s="34" t="s">
        <v>23</v>
      </c>
      <c r="B19" s="32">
        <v>162500</v>
      </c>
      <c r="C19" s="37">
        <v>114847.22</v>
      </c>
      <c r="D19" s="39">
        <v>0.70679999999999998</v>
      </c>
      <c r="E19" s="37">
        <v>81223.75</v>
      </c>
      <c r="F19" s="37">
        <v>124692.77</v>
      </c>
      <c r="G19" s="37">
        <v>100858.3</v>
      </c>
    </row>
    <row r="20" spans="1:7" x14ac:dyDescent="0.2">
      <c r="A20" s="34" t="s">
        <v>24</v>
      </c>
      <c r="B20" s="32">
        <v>0</v>
      </c>
      <c r="C20" s="37">
        <v>0</v>
      </c>
      <c r="D20" s="39">
        <v>0</v>
      </c>
      <c r="E20" s="37">
        <v>0</v>
      </c>
      <c r="F20" s="37">
        <v>0</v>
      </c>
      <c r="G20" s="37">
        <v>0</v>
      </c>
    </row>
    <row r="21" spans="1:7" x14ac:dyDescent="0.2">
      <c r="A21" s="34" t="s">
        <v>27</v>
      </c>
      <c r="B21" s="32">
        <v>0</v>
      </c>
      <c r="C21" s="37">
        <v>0</v>
      </c>
      <c r="D21" s="39">
        <v>0</v>
      </c>
      <c r="E21" s="37">
        <v>0</v>
      </c>
      <c r="F21" s="37">
        <v>0</v>
      </c>
      <c r="G21" s="37">
        <v>0</v>
      </c>
    </row>
    <row r="22" spans="1:7" x14ac:dyDescent="0.2">
      <c r="A22" s="34" t="s">
        <v>48</v>
      </c>
      <c r="B22" s="32">
        <v>22270</v>
      </c>
      <c r="C22" s="37">
        <v>13273.49</v>
      </c>
      <c r="D22" s="39">
        <v>0.59599999999999997</v>
      </c>
      <c r="E22" s="37">
        <v>54152.3</v>
      </c>
      <c r="F22" s="37">
        <v>17143.8</v>
      </c>
      <c r="G22" s="37">
        <v>198560.06</v>
      </c>
    </row>
    <row r="23" spans="1:7" x14ac:dyDescent="0.2">
      <c r="A23" s="35" t="s">
        <v>25</v>
      </c>
      <c r="B23" s="33">
        <v>1156801.74</v>
      </c>
      <c r="C23" s="38">
        <v>984670.97</v>
      </c>
      <c r="D23" s="40">
        <v>0.85119999999999996</v>
      </c>
      <c r="E23" s="38">
        <v>1082298.06</v>
      </c>
      <c r="F23" s="38">
        <v>1041760.31</v>
      </c>
      <c r="G23" s="38">
        <v>1175283.02</v>
      </c>
    </row>
    <row r="24" spans="1:7" x14ac:dyDescent="0.2">
      <c r="D24" s="27"/>
    </row>
    <row r="25" spans="1:7" x14ac:dyDescent="0.2">
      <c r="D25" s="27"/>
    </row>
    <row r="26" spans="1:7" x14ac:dyDescent="0.2">
      <c r="D26" s="26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81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2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28</v>
      </c>
      <c r="B7" s="16" t="s">
        <v>8</v>
      </c>
      <c r="C7" s="16" t="s">
        <v>8</v>
      </c>
      <c r="D7" s="26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14">
        <v>476843.76</v>
      </c>
      <c r="C8" s="37">
        <v>492766.55</v>
      </c>
      <c r="D8" s="39">
        <v>1.0334000000000001</v>
      </c>
      <c r="E8" s="37">
        <v>466537.03</v>
      </c>
      <c r="F8" s="37">
        <v>458629.72</v>
      </c>
      <c r="G8" s="37">
        <v>429958.05</v>
      </c>
    </row>
    <row r="9" spans="1:7" x14ac:dyDescent="0.2">
      <c r="A9" s="18" t="s">
        <v>10</v>
      </c>
      <c r="B9" s="14">
        <v>168850.22</v>
      </c>
      <c r="C9" s="37">
        <v>177878.52</v>
      </c>
      <c r="D9" s="39">
        <v>1.0535000000000001</v>
      </c>
      <c r="E9" s="37">
        <v>167733.71</v>
      </c>
      <c r="F9" s="37">
        <v>155279.5</v>
      </c>
      <c r="G9" s="37">
        <v>148979.57999999999</v>
      </c>
    </row>
    <row r="10" spans="1:7" x14ac:dyDescent="0.2">
      <c r="A10" s="18" t="s">
        <v>11</v>
      </c>
      <c r="B10" s="14">
        <v>25500</v>
      </c>
      <c r="C10" s="37">
        <v>21845.82</v>
      </c>
      <c r="D10" s="39">
        <v>0.85670000000000002</v>
      </c>
      <c r="E10" s="37">
        <v>23778.82</v>
      </c>
      <c r="F10" s="37">
        <v>25342.63</v>
      </c>
      <c r="G10" s="37">
        <v>23659.93</v>
      </c>
    </row>
    <row r="11" spans="1:7" x14ac:dyDescent="0.2">
      <c r="A11" s="18" t="s">
        <v>12</v>
      </c>
      <c r="B11" s="14">
        <v>3200</v>
      </c>
      <c r="C11" s="37">
        <v>3201.4</v>
      </c>
      <c r="D11" s="39">
        <v>1.0004</v>
      </c>
      <c r="E11" s="37">
        <v>2967.02</v>
      </c>
      <c r="F11" s="37">
        <v>1119.1500000000001</v>
      </c>
      <c r="G11" s="37">
        <v>3743.13</v>
      </c>
    </row>
    <row r="12" spans="1:7" x14ac:dyDescent="0.2">
      <c r="A12" s="18" t="s">
        <v>14</v>
      </c>
      <c r="B12" s="14">
        <v>46000</v>
      </c>
      <c r="C12" s="37">
        <v>46185</v>
      </c>
      <c r="D12" s="39">
        <v>1.004</v>
      </c>
      <c r="E12" s="37">
        <v>44463.839999999997</v>
      </c>
      <c r="F12" s="37">
        <v>45652.63</v>
      </c>
      <c r="G12" s="37">
        <v>43430</v>
      </c>
    </row>
    <row r="13" spans="1:7" x14ac:dyDescent="0.2">
      <c r="A13" s="18" t="s">
        <v>15</v>
      </c>
      <c r="B13" s="14">
        <v>13000</v>
      </c>
      <c r="C13" s="37">
        <v>4016.44</v>
      </c>
      <c r="D13" s="39">
        <v>0.309</v>
      </c>
      <c r="E13" s="37">
        <v>6311.05</v>
      </c>
      <c r="F13" s="37">
        <v>10519.9</v>
      </c>
      <c r="G13" s="37">
        <v>13753.74</v>
      </c>
    </row>
    <row r="14" spans="1:7" x14ac:dyDescent="0.2">
      <c r="A14" s="18" t="s">
        <v>16</v>
      </c>
      <c r="B14" s="14">
        <v>8225</v>
      </c>
      <c r="C14" s="37">
        <v>3332.27</v>
      </c>
      <c r="D14" s="39">
        <v>0.40510000000000002</v>
      </c>
      <c r="E14" s="37">
        <v>4049.75</v>
      </c>
      <c r="F14" s="37">
        <v>6166.81</v>
      </c>
      <c r="G14" s="37">
        <v>5550.61</v>
      </c>
    </row>
    <row r="15" spans="1:7" x14ac:dyDescent="0.2">
      <c r="A15" s="18" t="s">
        <v>17</v>
      </c>
      <c r="B15" s="14">
        <v>21500</v>
      </c>
      <c r="C15" s="37">
        <v>21480.6</v>
      </c>
      <c r="D15" s="39">
        <v>0.99909999999999999</v>
      </c>
      <c r="E15" s="37">
        <v>20775.8</v>
      </c>
      <c r="F15" s="37">
        <v>20849</v>
      </c>
      <c r="G15" s="37">
        <v>20657.2</v>
      </c>
    </row>
    <row r="16" spans="1:7" x14ac:dyDescent="0.2">
      <c r="A16" s="18" t="s">
        <v>18</v>
      </c>
      <c r="B16" s="14">
        <v>9199</v>
      </c>
      <c r="C16" s="37">
        <v>10039.93</v>
      </c>
      <c r="D16" s="39">
        <v>1.0913999999999999</v>
      </c>
      <c r="E16" s="37">
        <v>1160</v>
      </c>
      <c r="F16" s="37">
        <v>1520.88</v>
      </c>
      <c r="G16" s="37">
        <v>-44.51</v>
      </c>
    </row>
    <row r="17" spans="1:7" x14ac:dyDescent="0.2">
      <c r="A17" s="18" t="s">
        <v>19</v>
      </c>
      <c r="B17" s="14">
        <v>0</v>
      </c>
      <c r="C17" s="37">
        <v>0</v>
      </c>
      <c r="D17" s="39">
        <v>0</v>
      </c>
      <c r="E17" s="37">
        <v>-44.99</v>
      </c>
      <c r="F17" s="37">
        <v>9277.02</v>
      </c>
      <c r="G17" s="37">
        <v>16985.7</v>
      </c>
    </row>
    <row r="18" spans="1:7" x14ac:dyDescent="0.2">
      <c r="A18" s="18" t="s">
        <v>20</v>
      </c>
      <c r="B18" s="14">
        <v>0</v>
      </c>
      <c r="C18" s="37">
        <v>0</v>
      </c>
      <c r="D18" s="39">
        <v>0</v>
      </c>
      <c r="E18" s="37">
        <v>0</v>
      </c>
      <c r="F18" s="37">
        <v>0</v>
      </c>
      <c r="G18" s="37">
        <v>0</v>
      </c>
    </row>
    <row r="19" spans="1:7" x14ac:dyDescent="0.2">
      <c r="A19" s="18" t="s">
        <v>21</v>
      </c>
      <c r="B19" s="14">
        <v>31200</v>
      </c>
      <c r="C19" s="37">
        <v>23460.240000000002</v>
      </c>
      <c r="D19" s="39">
        <v>0.75190000000000001</v>
      </c>
      <c r="E19" s="37">
        <v>25649.11</v>
      </c>
      <c r="F19" s="37">
        <v>29302.54</v>
      </c>
      <c r="G19" s="37">
        <v>1112.54</v>
      </c>
    </row>
    <row r="20" spans="1:7" x14ac:dyDescent="0.2">
      <c r="A20" s="18" t="s">
        <v>22</v>
      </c>
      <c r="B20" s="14">
        <v>5500</v>
      </c>
      <c r="C20" s="37">
        <v>6093.23</v>
      </c>
      <c r="D20" s="39">
        <v>1.1079000000000001</v>
      </c>
      <c r="E20" s="37">
        <v>13973.34</v>
      </c>
      <c r="F20" s="37">
        <v>6367.82</v>
      </c>
      <c r="G20" s="37">
        <v>1432</v>
      </c>
    </row>
    <row r="21" spans="1:7" x14ac:dyDescent="0.2">
      <c r="A21" s="18" t="s">
        <v>23</v>
      </c>
      <c r="B21" s="14">
        <v>0</v>
      </c>
      <c r="C21" s="37">
        <v>0</v>
      </c>
      <c r="D21" s="39">
        <v>0</v>
      </c>
      <c r="E21" s="37">
        <v>0</v>
      </c>
      <c r="F21" s="37">
        <v>0</v>
      </c>
      <c r="G21" s="37">
        <v>0</v>
      </c>
    </row>
    <row r="22" spans="1:7" x14ac:dyDescent="0.2">
      <c r="A22" s="18" t="s">
        <v>24</v>
      </c>
      <c r="B22" s="14">
        <v>32000</v>
      </c>
      <c r="C22" s="37">
        <v>43197.52</v>
      </c>
      <c r="D22" s="39">
        <v>1.3499000000000001</v>
      </c>
      <c r="E22" s="37">
        <v>32081.42</v>
      </c>
      <c r="F22" s="37">
        <v>33854.959999999999</v>
      </c>
      <c r="G22" s="37">
        <v>25929.07</v>
      </c>
    </row>
    <row r="23" spans="1:7" x14ac:dyDescent="0.2">
      <c r="A23" s="18" t="s">
        <v>48</v>
      </c>
      <c r="B23" s="14">
        <v>0</v>
      </c>
      <c r="C23" s="37">
        <v>11155.5</v>
      </c>
      <c r="D23" s="39">
        <v>0</v>
      </c>
      <c r="E23" s="37">
        <v>54967.66</v>
      </c>
      <c r="F23" s="37">
        <v>96243.38</v>
      </c>
      <c r="G23" s="37">
        <v>0</v>
      </c>
    </row>
    <row r="24" spans="1:7" x14ac:dyDescent="0.2">
      <c r="A24" s="19" t="s">
        <v>28</v>
      </c>
      <c r="B24" s="16">
        <v>841017.98</v>
      </c>
      <c r="C24" s="38">
        <v>864653.02</v>
      </c>
      <c r="D24" s="40">
        <v>1.0281</v>
      </c>
      <c r="E24" s="38">
        <v>864403.56</v>
      </c>
      <c r="F24" s="38">
        <v>900125.94</v>
      </c>
      <c r="G24" s="38">
        <v>735147.04</v>
      </c>
    </row>
    <row r="25" spans="1:7" x14ac:dyDescent="0.2">
      <c r="D25" s="27"/>
    </row>
    <row r="26" spans="1:7" x14ac:dyDescent="0.2">
      <c r="D26" s="26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73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2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29</v>
      </c>
      <c r="B7" s="16" t="s">
        <v>8</v>
      </c>
      <c r="C7" s="16" t="s">
        <v>8</v>
      </c>
      <c r="D7" s="26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14">
        <v>329640.90000000002</v>
      </c>
      <c r="C8" s="37">
        <v>340736.65</v>
      </c>
      <c r="D8" s="39">
        <v>1.0337000000000001</v>
      </c>
      <c r="E8" s="37">
        <v>266339.87</v>
      </c>
      <c r="F8" s="37">
        <v>145131.32</v>
      </c>
      <c r="G8" s="37">
        <v>69968</v>
      </c>
    </row>
    <row r="9" spans="1:7" x14ac:dyDescent="0.2">
      <c r="A9" s="18" t="s">
        <v>10</v>
      </c>
      <c r="B9" s="14">
        <v>124408.53</v>
      </c>
      <c r="C9" s="37">
        <v>117728.03</v>
      </c>
      <c r="D9" s="39">
        <v>0.94630000000000003</v>
      </c>
      <c r="E9" s="37">
        <v>93017.29</v>
      </c>
      <c r="F9" s="37">
        <v>52052.35</v>
      </c>
      <c r="G9" s="37">
        <v>28989.33</v>
      </c>
    </row>
    <row r="10" spans="1:7" x14ac:dyDescent="0.2">
      <c r="A10" s="18" t="s">
        <v>11</v>
      </c>
      <c r="B10" s="14">
        <v>625</v>
      </c>
      <c r="C10" s="37">
        <v>337.11</v>
      </c>
      <c r="D10" s="39">
        <v>0.53939999999999999</v>
      </c>
      <c r="E10" s="37">
        <v>557.35</v>
      </c>
      <c r="F10" s="37">
        <v>341.63</v>
      </c>
      <c r="G10" s="37">
        <v>79.989999999999995</v>
      </c>
    </row>
    <row r="11" spans="1:7" x14ac:dyDescent="0.2">
      <c r="A11" s="18" t="s">
        <v>12</v>
      </c>
      <c r="B11" s="14">
        <v>400</v>
      </c>
      <c r="C11" s="37">
        <v>74</v>
      </c>
      <c r="D11" s="39">
        <v>0.185</v>
      </c>
      <c r="E11" s="37">
        <v>0</v>
      </c>
      <c r="F11" s="37">
        <v>0</v>
      </c>
      <c r="G11" s="37">
        <v>0</v>
      </c>
    </row>
    <row r="12" spans="1:7" x14ac:dyDescent="0.2">
      <c r="A12" s="18" t="s">
        <v>14</v>
      </c>
      <c r="B12" s="14">
        <v>365</v>
      </c>
      <c r="C12" s="37">
        <v>920</v>
      </c>
      <c r="D12" s="39">
        <v>2.5205000000000002</v>
      </c>
      <c r="E12" s="37">
        <v>43865.45</v>
      </c>
      <c r="F12" s="37">
        <v>324075</v>
      </c>
      <c r="G12" s="37">
        <v>308599.92</v>
      </c>
    </row>
    <row r="13" spans="1:7" x14ac:dyDescent="0.2">
      <c r="A13" s="18" t="s">
        <v>16</v>
      </c>
      <c r="B13" s="14">
        <v>4150</v>
      </c>
      <c r="C13" s="37">
        <v>1334.26</v>
      </c>
      <c r="D13" s="39">
        <v>0.32150000000000001</v>
      </c>
      <c r="E13" s="37">
        <v>3554.1</v>
      </c>
      <c r="F13" s="37">
        <v>831.08</v>
      </c>
      <c r="G13" s="37">
        <v>990.9</v>
      </c>
    </row>
    <row r="14" spans="1:7" x14ac:dyDescent="0.2">
      <c r="A14" s="18" t="s">
        <v>17</v>
      </c>
      <c r="B14" s="14">
        <v>2815</v>
      </c>
      <c r="C14" s="37">
        <v>1592</v>
      </c>
      <c r="D14" s="39">
        <v>0.5655</v>
      </c>
      <c r="E14" s="37">
        <v>2565</v>
      </c>
      <c r="F14" s="37">
        <v>1955</v>
      </c>
      <c r="G14" s="37">
        <v>1597</v>
      </c>
    </row>
    <row r="15" spans="1:7" x14ac:dyDescent="0.2">
      <c r="A15" s="18" t="s">
        <v>18</v>
      </c>
      <c r="B15" s="14">
        <v>520</v>
      </c>
      <c r="C15" s="37">
        <v>5432.5</v>
      </c>
      <c r="D15" s="39">
        <v>10.447100000000001</v>
      </c>
      <c r="E15" s="37">
        <v>520</v>
      </c>
      <c r="F15" s="37">
        <v>0</v>
      </c>
      <c r="G15" s="37">
        <v>0</v>
      </c>
    </row>
    <row r="16" spans="1:7" x14ac:dyDescent="0.2">
      <c r="A16" s="18" t="s">
        <v>20</v>
      </c>
      <c r="B16" s="14">
        <v>0</v>
      </c>
      <c r="C16" s="37">
        <v>0</v>
      </c>
      <c r="D16" s="39">
        <v>0</v>
      </c>
      <c r="E16" s="37">
        <v>0</v>
      </c>
      <c r="F16" s="37">
        <v>0</v>
      </c>
      <c r="G16" s="37">
        <v>0</v>
      </c>
    </row>
    <row r="17" spans="1:7" x14ac:dyDescent="0.2">
      <c r="A17" s="18" t="s">
        <v>22</v>
      </c>
      <c r="B17" s="14">
        <v>168</v>
      </c>
      <c r="C17" s="37">
        <v>117.32</v>
      </c>
      <c r="D17" s="39">
        <v>0.69830000000000003</v>
      </c>
      <c r="E17" s="37">
        <v>154.22</v>
      </c>
      <c r="F17" s="37">
        <v>135</v>
      </c>
      <c r="G17" s="37">
        <v>0</v>
      </c>
    </row>
    <row r="18" spans="1:7" x14ac:dyDescent="0.2">
      <c r="A18" s="18" t="s">
        <v>48</v>
      </c>
      <c r="B18" s="14">
        <v>0</v>
      </c>
      <c r="C18" s="37">
        <v>0</v>
      </c>
      <c r="D18" s="39">
        <v>0</v>
      </c>
      <c r="E18" s="37">
        <v>0</v>
      </c>
      <c r="F18" s="37">
        <v>6277.6</v>
      </c>
      <c r="G18" s="37">
        <v>0</v>
      </c>
    </row>
    <row r="19" spans="1:7" x14ac:dyDescent="0.2">
      <c r="A19" s="19" t="s">
        <v>29</v>
      </c>
      <c r="B19" s="16">
        <v>463092.43</v>
      </c>
      <c r="C19" s="38">
        <v>468271.87</v>
      </c>
      <c r="D19" s="40">
        <v>1.0112000000000001</v>
      </c>
      <c r="E19" s="38">
        <v>410573.28</v>
      </c>
      <c r="F19" s="38">
        <v>530798.98</v>
      </c>
      <c r="G19" s="38">
        <v>410225.14</v>
      </c>
    </row>
    <row r="20" spans="1:7" x14ac:dyDescent="0.2">
      <c r="D20" s="27"/>
    </row>
    <row r="21" spans="1:7" x14ac:dyDescent="0.2">
      <c r="D21" s="27"/>
    </row>
    <row r="22" spans="1:7" x14ac:dyDescent="0.2">
      <c r="D22" s="27"/>
    </row>
    <row r="23" spans="1:7" x14ac:dyDescent="0.2">
      <c r="D23" s="27"/>
    </row>
    <row r="24" spans="1:7" x14ac:dyDescent="0.2">
      <c r="D24" s="27"/>
    </row>
    <row r="25" spans="1:7" x14ac:dyDescent="0.2">
      <c r="D25" s="27"/>
    </row>
    <row r="26" spans="1:7" x14ac:dyDescent="0.2">
      <c r="D26" s="26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86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25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" t="s">
        <v>56</v>
      </c>
      <c r="B7" s="4" t="s">
        <v>8</v>
      </c>
      <c r="C7" s="4" t="s">
        <v>8</v>
      </c>
      <c r="D7" s="26" t="s">
        <v>8</v>
      </c>
      <c r="E7" s="4" t="s">
        <v>8</v>
      </c>
      <c r="F7" s="4" t="s">
        <v>8</v>
      </c>
      <c r="G7" s="4" t="s">
        <v>8</v>
      </c>
    </row>
    <row r="8" spans="1:7" x14ac:dyDescent="0.2">
      <c r="A8" s="5" t="s">
        <v>9</v>
      </c>
      <c r="B8" s="10">
        <v>293702.58</v>
      </c>
      <c r="C8" s="37">
        <v>265569.78999999998</v>
      </c>
      <c r="D8" s="39">
        <v>0.9042</v>
      </c>
      <c r="E8" s="37">
        <v>284632.12</v>
      </c>
      <c r="F8" s="37">
        <v>282980.06</v>
      </c>
      <c r="G8" s="37">
        <v>299023</v>
      </c>
    </row>
    <row r="9" spans="1:7" x14ac:dyDescent="0.2">
      <c r="A9" s="5" t="s">
        <v>10</v>
      </c>
      <c r="B9" s="10">
        <v>148568.15</v>
      </c>
      <c r="C9" s="37">
        <v>129762.92</v>
      </c>
      <c r="D9" s="39">
        <v>0.87339999999999995</v>
      </c>
      <c r="E9" s="37">
        <v>132747.47</v>
      </c>
      <c r="F9" s="37">
        <v>116233.60000000001</v>
      </c>
      <c r="G9" s="37">
        <v>125335.13</v>
      </c>
    </row>
    <row r="10" spans="1:7" x14ac:dyDescent="0.2">
      <c r="A10" s="5" t="s">
        <v>11</v>
      </c>
      <c r="B10" s="10">
        <v>0</v>
      </c>
      <c r="C10" s="37">
        <v>20</v>
      </c>
      <c r="D10" s="39">
        <v>0</v>
      </c>
      <c r="E10" s="37">
        <v>103.39</v>
      </c>
      <c r="F10" s="37">
        <v>0</v>
      </c>
      <c r="G10" s="37">
        <v>1.0900000000000001</v>
      </c>
    </row>
    <row r="11" spans="1:7" x14ac:dyDescent="0.2">
      <c r="A11" s="5" t="s">
        <v>12</v>
      </c>
      <c r="B11" s="10">
        <v>2000</v>
      </c>
      <c r="C11" s="37">
        <v>743.1</v>
      </c>
      <c r="D11" s="39">
        <v>0.37159999999999999</v>
      </c>
      <c r="E11" s="37">
        <v>1908.08</v>
      </c>
      <c r="F11" s="37">
        <v>1236.3499999999999</v>
      </c>
      <c r="G11" s="37">
        <v>1463.73</v>
      </c>
    </row>
    <row r="12" spans="1:7" x14ac:dyDescent="0.2">
      <c r="A12" s="5" t="s">
        <v>26</v>
      </c>
      <c r="B12" s="10">
        <v>200</v>
      </c>
      <c r="C12" s="37">
        <v>50.02</v>
      </c>
      <c r="D12" s="39">
        <v>0.25009999999999999</v>
      </c>
      <c r="E12" s="37">
        <v>149.96</v>
      </c>
      <c r="F12" s="37">
        <v>134.16</v>
      </c>
      <c r="G12" s="37">
        <v>90.73</v>
      </c>
    </row>
    <row r="13" spans="1:7" x14ac:dyDescent="0.2">
      <c r="A13" s="5" t="s">
        <v>15</v>
      </c>
      <c r="B13" s="10">
        <v>0</v>
      </c>
      <c r="C13" s="37">
        <v>2940.6</v>
      </c>
      <c r="D13" s="39">
        <v>0</v>
      </c>
      <c r="E13" s="37">
        <v>0</v>
      </c>
      <c r="F13" s="37">
        <v>0</v>
      </c>
      <c r="G13" s="37">
        <v>0</v>
      </c>
    </row>
    <row r="14" spans="1:7" x14ac:dyDescent="0.2">
      <c r="A14" s="5" t="s">
        <v>16</v>
      </c>
      <c r="B14" s="10">
        <v>8380</v>
      </c>
      <c r="C14" s="37">
        <v>1995.16</v>
      </c>
      <c r="D14" s="39">
        <v>0.23810000000000001</v>
      </c>
      <c r="E14" s="37">
        <v>5615.12</v>
      </c>
      <c r="F14" s="37">
        <v>4583.78</v>
      </c>
      <c r="G14" s="37">
        <v>4176.43</v>
      </c>
    </row>
    <row r="15" spans="1:7" x14ac:dyDescent="0.2">
      <c r="A15" s="5" t="s">
        <v>17</v>
      </c>
      <c r="B15" s="10">
        <v>1600</v>
      </c>
      <c r="C15" s="37">
        <v>1154.0999999999999</v>
      </c>
      <c r="D15" s="39">
        <v>0.72130000000000005</v>
      </c>
      <c r="E15" s="37">
        <v>1759</v>
      </c>
      <c r="F15" s="37">
        <v>694</v>
      </c>
      <c r="G15" s="37">
        <v>2156</v>
      </c>
    </row>
    <row r="16" spans="1:7" x14ac:dyDescent="0.2">
      <c r="A16" s="5" t="s">
        <v>18</v>
      </c>
      <c r="B16" s="10">
        <v>1700</v>
      </c>
      <c r="C16" s="37">
        <v>35</v>
      </c>
      <c r="D16" s="39">
        <v>2.06E-2</v>
      </c>
      <c r="E16" s="37">
        <v>5890</v>
      </c>
      <c r="F16" s="37">
        <v>92</v>
      </c>
      <c r="G16" s="37">
        <v>3590</v>
      </c>
    </row>
    <row r="17" spans="1:7" x14ac:dyDescent="0.2">
      <c r="A17" s="5" t="s">
        <v>20</v>
      </c>
      <c r="B17" s="10">
        <v>0</v>
      </c>
      <c r="C17" s="37">
        <v>0</v>
      </c>
      <c r="D17" s="39">
        <v>0</v>
      </c>
      <c r="E17" s="37">
        <v>0</v>
      </c>
      <c r="F17" s="37">
        <v>0</v>
      </c>
      <c r="G17" s="37">
        <v>0</v>
      </c>
    </row>
    <row r="18" spans="1:7" x14ac:dyDescent="0.2">
      <c r="A18" s="5" t="s">
        <v>22</v>
      </c>
      <c r="B18" s="10">
        <v>200</v>
      </c>
      <c r="C18" s="37">
        <v>102.71</v>
      </c>
      <c r="D18" s="39">
        <v>0.51359999999999995</v>
      </c>
      <c r="E18" s="37">
        <v>15.52</v>
      </c>
      <c r="F18" s="37">
        <v>0</v>
      </c>
      <c r="G18" s="37">
        <v>19.98</v>
      </c>
    </row>
    <row r="19" spans="1:7" x14ac:dyDescent="0.2">
      <c r="A19" s="5" t="s">
        <v>23</v>
      </c>
      <c r="B19" s="10">
        <v>0</v>
      </c>
      <c r="C19" s="37">
        <v>0</v>
      </c>
      <c r="D19" s="39">
        <v>0</v>
      </c>
      <c r="E19" s="37">
        <v>0</v>
      </c>
      <c r="F19" s="37">
        <v>0</v>
      </c>
      <c r="G19" s="37">
        <v>7064</v>
      </c>
    </row>
    <row r="20" spans="1:7" x14ac:dyDescent="0.2">
      <c r="A20" s="5" t="s">
        <v>24</v>
      </c>
      <c r="B20" s="10">
        <v>0</v>
      </c>
      <c r="C20" s="37">
        <v>0</v>
      </c>
      <c r="D20" s="39">
        <v>0</v>
      </c>
      <c r="E20" s="37">
        <v>0</v>
      </c>
      <c r="F20" s="37">
        <v>0</v>
      </c>
      <c r="G20" s="37">
        <v>0</v>
      </c>
    </row>
    <row r="21" spans="1:7" x14ac:dyDescent="0.2">
      <c r="A21" s="5" t="s">
        <v>27</v>
      </c>
      <c r="B21" s="10">
        <v>4824.5</v>
      </c>
      <c r="C21" s="37">
        <v>4824.4799999999996</v>
      </c>
      <c r="D21" s="39">
        <v>1</v>
      </c>
      <c r="E21" s="37">
        <v>4680.6000000000004</v>
      </c>
      <c r="F21" s="37">
        <v>4349.3999999999996</v>
      </c>
      <c r="G21" s="37">
        <v>4203.96</v>
      </c>
    </row>
    <row r="22" spans="1:7" x14ac:dyDescent="0.2">
      <c r="A22" s="5" t="s">
        <v>48</v>
      </c>
      <c r="B22" s="10">
        <v>0</v>
      </c>
      <c r="C22" s="37">
        <v>1325.45</v>
      </c>
      <c r="D22" s="39">
        <v>0</v>
      </c>
      <c r="E22" s="37">
        <v>21293.32</v>
      </c>
      <c r="F22" s="37">
        <v>27905.48</v>
      </c>
      <c r="G22" s="37">
        <v>149988.97</v>
      </c>
    </row>
    <row r="23" spans="1:7" x14ac:dyDescent="0.2">
      <c r="A23" s="3" t="s">
        <v>108</v>
      </c>
      <c r="B23" s="4">
        <v>461175.23</v>
      </c>
      <c r="C23" s="38">
        <v>408523.33</v>
      </c>
      <c r="D23" s="40">
        <v>0.88580000000000003</v>
      </c>
      <c r="E23" s="38">
        <v>458794.58</v>
      </c>
      <c r="F23" s="38">
        <v>438208.83</v>
      </c>
      <c r="G23" s="38">
        <v>597113.02</v>
      </c>
    </row>
    <row r="24" spans="1:7" x14ac:dyDescent="0.2">
      <c r="D24" s="27"/>
    </row>
    <row r="25" spans="1:7" x14ac:dyDescent="0.2">
      <c r="D25" s="27"/>
    </row>
    <row r="26" spans="1:7" x14ac:dyDescent="0.2">
      <c r="D26" s="26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76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57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14">
        <v>197696.55</v>
      </c>
      <c r="C8" s="37">
        <v>182688.97</v>
      </c>
      <c r="D8" s="39">
        <v>0.92410000000000003</v>
      </c>
      <c r="E8" s="37">
        <v>186696.08</v>
      </c>
      <c r="F8" s="37">
        <v>134563.85999999999</v>
      </c>
      <c r="G8" s="37">
        <v>117485.18</v>
      </c>
    </row>
    <row r="9" spans="1:7" x14ac:dyDescent="0.2">
      <c r="A9" s="18" t="s">
        <v>10</v>
      </c>
      <c r="B9" s="14">
        <v>89419.04</v>
      </c>
      <c r="C9" s="37">
        <v>78007.69</v>
      </c>
      <c r="D9" s="39">
        <v>0.87239999999999995</v>
      </c>
      <c r="E9" s="37">
        <v>75594.009999999995</v>
      </c>
      <c r="F9" s="37">
        <v>57372.46</v>
      </c>
      <c r="G9" s="37">
        <v>56761.36</v>
      </c>
    </row>
    <row r="10" spans="1:7" x14ac:dyDescent="0.2">
      <c r="A10" s="18" t="s">
        <v>11</v>
      </c>
      <c r="B10" s="14">
        <v>0</v>
      </c>
      <c r="C10" s="37">
        <v>134.38</v>
      </c>
      <c r="D10" s="39">
        <v>0</v>
      </c>
      <c r="E10" s="37">
        <v>0</v>
      </c>
      <c r="F10" s="37">
        <v>0</v>
      </c>
      <c r="G10" s="37">
        <v>0</v>
      </c>
    </row>
    <row r="11" spans="1:7" x14ac:dyDescent="0.2">
      <c r="A11" s="18" t="s">
        <v>12</v>
      </c>
      <c r="B11" s="14">
        <v>6500</v>
      </c>
      <c r="C11" s="37">
        <v>4907.6499999999996</v>
      </c>
      <c r="D11" s="39">
        <v>0.755</v>
      </c>
      <c r="E11" s="37">
        <v>6247.3</v>
      </c>
      <c r="F11" s="37">
        <v>2597.36</v>
      </c>
      <c r="G11" s="37">
        <v>3400.5</v>
      </c>
    </row>
    <row r="12" spans="1:7" x14ac:dyDescent="0.2">
      <c r="A12" s="18" t="s">
        <v>26</v>
      </c>
      <c r="B12" s="14">
        <v>8500</v>
      </c>
      <c r="C12" s="37">
        <v>4545.67</v>
      </c>
      <c r="D12" s="39">
        <v>0.53480000000000005</v>
      </c>
      <c r="E12" s="37">
        <v>7396.09</v>
      </c>
      <c r="F12" s="37">
        <v>7584.49</v>
      </c>
      <c r="G12" s="37">
        <v>7771.23</v>
      </c>
    </row>
    <row r="13" spans="1:7" x14ac:dyDescent="0.2">
      <c r="A13" s="18" t="s">
        <v>14</v>
      </c>
      <c r="B13" s="14">
        <v>0</v>
      </c>
      <c r="C13" s="37">
        <v>0</v>
      </c>
      <c r="D13" s="39">
        <v>0</v>
      </c>
      <c r="E13" s="37">
        <v>0</v>
      </c>
      <c r="F13" s="37">
        <v>0</v>
      </c>
      <c r="G13" s="37">
        <v>0</v>
      </c>
    </row>
    <row r="14" spans="1:7" x14ac:dyDescent="0.2">
      <c r="A14" s="18" t="s">
        <v>15</v>
      </c>
      <c r="B14" s="14">
        <v>0</v>
      </c>
      <c r="C14" s="37">
        <v>0</v>
      </c>
      <c r="D14" s="39">
        <v>0</v>
      </c>
      <c r="E14" s="37">
        <v>0</v>
      </c>
      <c r="F14" s="37">
        <v>0</v>
      </c>
      <c r="G14" s="37">
        <v>0</v>
      </c>
    </row>
    <row r="15" spans="1:7" x14ac:dyDescent="0.2">
      <c r="A15" s="18" t="s">
        <v>16</v>
      </c>
      <c r="B15" s="14">
        <v>1000</v>
      </c>
      <c r="C15" s="37">
        <v>1361.65</v>
      </c>
      <c r="D15" s="39">
        <v>1.3616999999999999</v>
      </c>
      <c r="E15" s="37">
        <v>0</v>
      </c>
      <c r="F15" s="37">
        <v>0</v>
      </c>
      <c r="G15" s="37">
        <v>814.24</v>
      </c>
    </row>
    <row r="16" spans="1:7" x14ac:dyDescent="0.2">
      <c r="A16" s="18" t="s">
        <v>17</v>
      </c>
      <c r="B16" s="14">
        <v>0</v>
      </c>
      <c r="C16" s="37">
        <v>0</v>
      </c>
      <c r="D16" s="39">
        <v>0</v>
      </c>
      <c r="E16" s="37">
        <v>0</v>
      </c>
      <c r="F16" s="37">
        <v>0</v>
      </c>
      <c r="G16" s="37">
        <v>0</v>
      </c>
    </row>
    <row r="17" spans="1:7" x14ac:dyDescent="0.2">
      <c r="A17" s="18" t="s">
        <v>18</v>
      </c>
      <c r="B17" s="14">
        <v>0</v>
      </c>
      <c r="C17" s="37">
        <v>0</v>
      </c>
      <c r="D17" s="39">
        <v>0</v>
      </c>
      <c r="E17" s="37">
        <v>0</v>
      </c>
      <c r="F17" s="37">
        <v>0</v>
      </c>
      <c r="G17" s="37">
        <v>165</v>
      </c>
    </row>
    <row r="18" spans="1:7" x14ac:dyDescent="0.2">
      <c r="A18" s="18" t="s">
        <v>20</v>
      </c>
      <c r="B18" s="14">
        <v>0</v>
      </c>
      <c r="C18" s="37">
        <v>0</v>
      </c>
      <c r="D18" s="39">
        <v>0</v>
      </c>
      <c r="E18" s="37">
        <v>0</v>
      </c>
      <c r="F18" s="37">
        <v>0</v>
      </c>
      <c r="G18" s="37">
        <v>0</v>
      </c>
    </row>
    <row r="19" spans="1:7" x14ac:dyDescent="0.2">
      <c r="A19" s="18" t="s">
        <v>22</v>
      </c>
      <c r="B19" s="14">
        <v>5000</v>
      </c>
      <c r="C19" s="37">
        <v>3276.96</v>
      </c>
      <c r="D19" s="39">
        <v>0.65539999999999998</v>
      </c>
      <c r="E19" s="37">
        <v>1847.88</v>
      </c>
      <c r="F19" s="37">
        <v>1850.2</v>
      </c>
      <c r="G19" s="37">
        <v>2417.8200000000002</v>
      </c>
    </row>
    <row r="20" spans="1:7" x14ac:dyDescent="0.2">
      <c r="A20" s="18" t="s">
        <v>36</v>
      </c>
      <c r="B20" s="14">
        <v>1000</v>
      </c>
      <c r="C20" s="37">
        <v>180.39</v>
      </c>
      <c r="D20" s="39">
        <v>0.1804</v>
      </c>
      <c r="E20" s="37">
        <v>2.79</v>
      </c>
      <c r="F20" s="37">
        <v>959.97</v>
      </c>
      <c r="G20" s="37">
        <v>42.54</v>
      </c>
    </row>
    <row r="21" spans="1:7" x14ac:dyDescent="0.2">
      <c r="A21" s="18" t="s">
        <v>23</v>
      </c>
      <c r="B21" s="14">
        <v>26000</v>
      </c>
      <c r="C21" s="37">
        <v>19302.91</v>
      </c>
      <c r="D21" s="39">
        <v>0.74239999999999995</v>
      </c>
      <c r="E21" s="37">
        <v>28757.75</v>
      </c>
      <c r="F21" s="37">
        <v>28831.85</v>
      </c>
      <c r="G21" s="37">
        <v>22558.57</v>
      </c>
    </row>
    <row r="22" spans="1:7" x14ac:dyDescent="0.2">
      <c r="A22" s="18" t="s">
        <v>24</v>
      </c>
      <c r="B22" s="14">
        <v>0</v>
      </c>
      <c r="C22" s="37">
        <v>0</v>
      </c>
      <c r="D22" s="39">
        <v>0</v>
      </c>
      <c r="E22" s="37">
        <v>0</v>
      </c>
      <c r="F22" s="37">
        <v>0</v>
      </c>
      <c r="G22" s="37">
        <v>0</v>
      </c>
    </row>
    <row r="23" spans="1:7" x14ac:dyDescent="0.2">
      <c r="A23" s="18" t="s">
        <v>27</v>
      </c>
      <c r="B23" s="14">
        <v>4856.63</v>
      </c>
      <c r="C23" s="37">
        <v>4856.6400000000003</v>
      </c>
      <c r="D23" s="39">
        <v>1</v>
      </c>
      <c r="E23" s="37">
        <v>4711.68</v>
      </c>
      <c r="F23" s="37">
        <v>4378.4399999999996</v>
      </c>
      <c r="G23" s="37">
        <v>4232.04</v>
      </c>
    </row>
    <row r="24" spans="1:7" x14ac:dyDescent="0.2">
      <c r="A24" s="18" t="s">
        <v>48</v>
      </c>
      <c r="B24" s="14">
        <v>30000</v>
      </c>
      <c r="C24" s="37">
        <v>29992.55</v>
      </c>
      <c r="D24" s="39">
        <v>0.99980000000000002</v>
      </c>
      <c r="E24" s="37">
        <v>1535.39</v>
      </c>
      <c r="F24" s="37">
        <v>0</v>
      </c>
      <c r="G24" s="37">
        <v>6522.98</v>
      </c>
    </row>
    <row r="25" spans="1:7" x14ac:dyDescent="0.2">
      <c r="A25" s="19" t="s">
        <v>57</v>
      </c>
      <c r="B25" s="16">
        <v>369972.22</v>
      </c>
      <c r="C25" s="38">
        <v>329255.46000000002</v>
      </c>
      <c r="D25" s="40">
        <v>0.88990000000000002</v>
      </c>
      <c r="E25" s="38">
        <v>312788.96999999997</v>
      </c>
      <c r="F25" s="38">
        <v>238138.63</v>
      </c>
      <c r="G25" s="38">
        <v>222171.46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105</v>
      </c>
    </row>
    <row r="2" spans="1:7" ht="18.75" x14ac:dyDescent="0.2">
      <c r="A2" s="9" t="s">
        <v>79</v>
      </c>
    </row>
    <row r="3" spans="1:7" x14ac:dyDescent="0.2">
      <c r="A3" s="1" t="str">
        <f>+'City Wide'!A3</f>
        <v>Through September (100.0%)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30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14">
        <v>146312.31</v>
      </c>
      <c r="C8" s="37">
        <v>147485.95000000001</v>
      </c>
      <c r="D8" s="39">
        <v>1.008</v>
      </c>
      <c r="E8" s="37">
        <v>138456.75</v>
      </c>
      <c r="F8" s="37">
        <v>130999</v>
      </c>
      <c r="G8" s="37">
        <v>119342.41</v>
      </c>
    </row>
    <row r="9" spans="1:7" x14ac:dyDescent="0.2">
      <c r="A9" s="18" t="s">
        <v>10</v>
      </c>
      <c r="B9" s="14">
        <v>58346.55</v>
      </c>
      <c r="C9" s="37">
        <v>57566.93</v>
      </c>
      <c r="D9" s="39">
        <v>0.98660000000000003</v>
      </c>
      <c r="E9" s="37">
        <v>52131.31</v>
      </c>
      <c r="F9" s="37">
        <v>49365.37</v>
      </c>
      <c r="G9" s="37">
        <v>45279.41</v>
      </c>
    </row>
    <row r="10" spans="1:7" x14ac:dyDescent="0.2">
      <c r="A10" s="18" t="s">
        <v>11</v>
      </c>
      <c r="B10" s="14">
        <v>500</v>
      </c>
      <c r="C10" s="37">
        <v>0</v>
      </c>
      <c r="D10" s="39">
        <v>0</v>
      </c>
      <c r="E10" s="37">
        <v>324.37</v>
      </c>
      <c r="F10" s="37">
        <v>391.45</v>
      </c>
      <c r="G10" s="37">
        <v>43.51</v>
      </c>
    </row>
    <row r="11" spans="1:7" x14ac:dyDescent="0.2">
      <c r="A11" s="18" t="s">
        <v>12</v>
      </c>
      <c r="B11" s="14">
        <v>0</v>
      </c>
      <c r="C11" s="37">
        <v>0</v>
      </c>
      <c r="D11" s="39">
        <v>0</v>
      </c>
      <c r="E11" s="37">
        <v>0</v>
      </c>
      <c r="F11" s="37">
        <v>0</v>
      </c>
      <c r="G11" s="37">
        <v>207.76</v>
      </c>
    </row>
    <row r="12" spans="1:7" x14ac:dyDescent="0.2">
      <c r="A12" s="18" t="s">
        <v>26</v>
      </c>
      <c r="B12" s="14">
        <v>0</v>
      </c>
      <c r="C12" s="37">
        <v>0</v>
      </c>
      <c r="D12" s="39">
        <v>0</v>
      </c>
      <c r="E12" s="37">
        <v>0</v>
      </c>
      <c r="F12" s="37">
        <v>0</v>
      </c>
      <c r="G12" s="37">
        <v>0</v>
      </c>
    </row>
    <row r="13" spans="1:7" x14ac:dyDescent="0.2">
      <c r="A13" s="18" t="s">
        <v>14</v>
      </c>
      <c r="B13" s="14">
        <v>58400</v>
      </c>
      <c r="C13" s="37">
        <v>43946.2</v>
      </c>
      <c r="D13" s="39">
        <v>0.75249999999999995</v>
      </c>
      <c r="E13" s="37">
        <v>60855.37</v>
      </c>
      <c r="F13" s="37">
        <v>36158.74</v>
      </c>
      <c r="G13" s="37">
        <v>2000</v>
      </c>
    </row>
    <row r="14" spans="1:7" x14ac:dyDescent="0.2">
      <c r="A14" s="18" t="s">
        <v>15</v>
      </c>
      <c r="B14" s="14">
        <v>21750</v>
      </c>
      <c r="C14" s="37">
        <v>14752.85</v>
      </c>
      <c r="D14" s="39">
        <v>0.67830000000000001</v>
      </c>
      <c r="E14" s="37">
        <v>15453.28</v>
      </c>
      <c r="F14" s="37">
        <v>26563.42</v>
      </c>
      <c r="G14" s="37">
        <v>14247.3</v>
      </c>
    </row>
    <row r="15" spans="1:7" x14ac:dyDescent="0.2">
      <c r="A15" s="18" t="s">
        <v>16</v>
      </c>
      <c r="B15" s="14">
        <v>8550</v>
      </c>
      <c r="C15" s="37">
        <v>4318.74</v>
      </c>
      <c r="D15" s="39">
        <v>0.50509999999999999</v>
      </c>
      <c r="E15" s="37">
        <v>8893.11</v>
      </c>
      <c r="F15" s="37">
        <v>7701.33</v>
      </c>
      <c r="G15" s="37">
        <v>8553.7900000000009</v>
      </c>
    </row>
    <row r="16" spans="1:7" x14ac:dyDescent="0.2">
      <c r="A16" s="18" t="s">
        <v>17</v>
      </c>
      <c r="B16" s="14">
        <v>3255</v>
      </c>
      <c r="C16" s="37">
        <v>3305</v>
      </c>
      <c r="D16" s="39">
        <v>1.0154000000000001</v>
      </c>
      <c r="E16" s="37">
        <v>3370</v>
      </c>
      <c r="F16" s="37">
        <v>3739</v>
      </c>
      <c r="G16" s="37">
        <v>2425</v>
      </c>
    </row>
    <row r="17" spans="1:7" x14ac:dyDescent="0.2">
      <c r="A17" s="18" t="s">
        <v>18</v>
      </c>
      <c r="B17" s="14">
        <v>7555</v>
      </c>
      <c r="C17" s="37">
        <v>2660</v>
      </c>
      <c r="D17" s="39">
        <v>0.35210000000000002</v>
      </c>
      <c r="E17" s="37">
        <v>4565</v>
      </c>
      <c r="F17" s="37">
        <v>8404</v>
      </c>
      <c r="G17" s="37">
        <v>7116.5</v>
      </c>
    </row>
    <row r="18" spans="1:7" x14ac:dyDescent="0.2">
      <c r="A18" s="18" t="s">
        <v>20</v>
      </c>
      <c r="B18" s="14">
        <v>250</v>
      </c>
      <c r="C18" s="37">
        <v>0</v>
      </c>
      <c r="D18" s="39">
        <v>0</v>
      </c>
      <c r="E18" s="37">
        <v>0</v>
      </c>
      <c r="F18" s="37">
        <v>0</v>
      </c>
      <c r="G18" s="37">
        <v>0</v>
      </c>
    </row>
    <row r="19" spans="1:7" x14ac:dyDescent="0.2">
      <c r="A19" s="18" t="s">
        <v>48</v>
      </c>
      <c r="B19" s="14">
        <v>0</v>
      </c>
      <c r="C19" s="37">
        <v>0</v>
      </c>
      <c r="D19" s="39">
        <v>0</v>
      </c>
      <c r="E19" s="37">
        <v>0</v>
      </c>
      <c r="F19" s="37">
        <v>0</v>
      </c>
      <c r="G19" s="37">
        <v>0</v>
      </c>
    </row>
    <row r="20" spans="1:7" x14ac:dyDescent="0.2">
      <c r="A20" s="19" t="s">
        <v>30</v>
      </c>
      <c r="B20" s="16">
        <v>304918.86</v>
      </c>
      <c r="C20" s="38">
        <v>274035.67</v>
      </c>
      <c r="D20" s="40">
        <v>0.89870000000000005</v>
      </c>
      <c r="E20" s="38">
        <v>284049.19</v>
      </c>
      <c r="F20" s="38">
        <v>263322.31</v>
      </c>
      <c r="G20" s="38">
        <v>199215.68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City Wide</vt:lpstr>
      <vt:lpstr>General Fund</vt:lpstr>
      <vt:lpstr>101-11 City Council</vt:lpstr>
      <vt:lpstr>101-13 City Mgr.</vt:lpstr>
      <vt:lpstr>101-15 Fin.</vt:lpstr>
      <vt:lpstr>101-16 City Att.</vt:lpstr>
      <vt:lpstr>101-17-10 P&amp;Z</vt:lpstr>
      <vt:lpstr>101-17-20 Code Enforce.</vt:lpstr>
      <vt:lpstr>101-18 Econ. Dev.</vt:lpstr>
      <vt:lpstr>101-19 HR</vt:lpstr>
      <vt:lpstr>101-20 IT</vt:lpstr>
      <vt:lpstr>101-21 Police</vt:lpstr>
      <vt:lpstr>101-21-16 Dispatch</vt:lpstr>
      <vt:lpstr>101-23 Fire</vt:lpstr>
      <vt:lpstr>101-24 Build. Safety</vt:lpstr>
      <vt:lpstr>101-27 Animal Cont.</vt:lpstr>
      <vt:lpstr>101-28 Custodial</vt:lpstr>
      <vt:lpstr>101-32 Eng.</vt:lpstr>
      <vt:lpstr>101-38 Parks</vt:lpstr>
      <vt:lpstr>101-39 Rec.</vt:lpstr>
      <vt:lpstr>102 Street</vt:lpstr>
      <vt:lpstr>103 St. Light</vt:lpstr>
      <vt:lpstr>110 Airport</vt:lpstr>
      <vt:lpstr>158 Airport Const.</vt:lpstr>
      <vt:lpstr>161-51 Water-Supply</vt:lpstr>
      <vt:lpstr>161-52 Water-PI</vt:lpstr>
      <vt:lpstr>161-53 Water-Dist.</vt:lpstr>
      <vt:lpstr>161-54 Util. Serv.</vt:lpstr>
      <vt:lpstr>162-58 WW-Collect.</vt:lpstr>
      <vt:lpstr>162-59 WW-Treat.</vt:lpstr>
      <vt:lpstr>163 Com. Area Maint.</vt:lpstr>
      <vt:lpstr>164 Sanit.</vt:lpstr>
      <vt:lpstr>165 Golf</vt:lpstr>
      <vt:lpstr>167 Pool</vt:lpstr>
      <vt:lpstr>168 Dierkes</vt:lpstr>
      <vt:lpstr>181 Insur.</vt:lpstr>
      <vt:lpstr>182 Shop</vt:lpstr>
      <vt:lpstr>191 Drug &amp; Restit.</vt:lpstr>
    </vt:vector>
  </TitlesOfParts>
  <Company>tfid.org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Hyatt</dc:creator>
  <cp:lastModifiedBy>TFAdmin</cp:lastModifiedBy>
  <cp:lastPrinted>2017-07-12T17:33:37Z</cp:lastPrinted>
  <dcterms:created xsi:type="dcterms:W3CDTF">2015-01-13T17:17:05Z</dcterms:created>
  <dcterms:modified xsi:type="dcterms:W3CDTF">2020-10-12T18:37:59Z</dcterms:modified>
</cp:coreProperties>
</file>