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/>
  <mc:AlternateContent xmlns:mc="http://schemas.openxmlformats.org/markup-compatibility/2006">
    <mc:Choice Requires="x15">
      <x15ac:absPath xmlns:x15ac="http://schemas.microsoft.com/office/spreadsheetml/2010/11/ac" url="N:\Finance\Brent\Department Monthly Reports\2019-20\2020 - 5 May\"/>
    </mc:Choice>
  </mc:AlternateContent>
  <xr:revisionPtr revIDLastSave="0" documentId="13_ncr:1_{78238459-2D1B-4530-9345-5AF31A66AEC2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City Wide" sheetId="1" r:id="rId1"/>
    <sheet name="General Fund" sheetId="39" r:id="rId2"/>
    <sheet name="101-11 City Council" sheetId="8" r:id="rId3"/>
    <sheet name="101-13 City Mgr." sheetId="9" r:id="rId4"/>
    <sheet name="101-15 Fin." sheetId="15" r:id="rId5"/>
    <sheet name="101-16 City Att." sheetId="7" r:id="rId6"/>
    <sheet name="101-17-10 P&amp;Z" sheetId="21" r:id="rId7"/>
    <sheet name="101-17-20 Code Enforce." sheetId="10" r:id="rId8"/>
    <sheet name="101-18 Econ. Dev." sheetId="13" r:id="rId9"/>
    <sheet name="101-19 HR" sheetId="18" r:id="rId10"/>
    <sheet name="101-20 IT" sheetId="19" r:id="rId11"/>
    <sheet name="101-21 Police" sheetId="23" r:id="rId12"/>
    <sheet name="101-21-16 Dispatch" sheetId="38" r:id="rId13"/>
    <sheet name="101-23 Fire" sheetId="16" r:id="rId14"/>
    <sheet name="101-24 Build. Safety" sheetId="5" r:id="rId15"/>
    <sheet name="101-27 Animal Cont." sheetId="4" r:id="rId16"/>
    <sheet name="101-28 Custodial" sheetId="40" r:id="rId17"/>
    <sheet name="101-32 Eng." sheetId="14" r:id="rId18"/>
    <sheet name="101-38 Parks" sheetId="22" r:id="rId19"/>
    <sheet name="101-39 Rec." sheetId="25" r:id="rId20"/>
    <sheet name="102 Street" sheetId="28" r:id="rId21"/>
    <sheet name="103 St. Light" sheetId="29" r:id="rId22"/>
    <sheet name="110 Airport" sheetId="2" r:id="rId23"/>
    <sheet name="158 Airport Const." sheetId="3" r:id="rId24"/>
    <sheet name="161-51 Water-Supply" sheetId="33" r:id="rId25"/>
    <sheet name="161-52 Water-PI" sheetId="31" r:id="rId26"/>
    <sheet name="161-53 Water-Dist." sheetId="32" r:id="rId27"/>
    <sheet name="161-54 Util. Serv." sheetId="30" r:id="rId28"/>
    <sheet name="162-58 WW-Collect." sheetId="34" r:id="rId29"/>
    <sheet name="162-59 WW-Treat." sheetId="36" r:id="rId30"/>
    <sheet name="163 Com. Area Maint." sheetId="11" r:id="rId31"/>
    <sheet name="164 Sanit." sheetId="26" r:id="rId32"/>
    <sheet name="165 Golf" sheetId="17" r:id="rId33"/>
    <sheet name="167 Pool" sheetId="24" r:id="rId34"/>
    <sheet name="168 Dierkes" sheetId="12" r:id="rId35"/>
    <sheet name="181 Insur." sheetId="20" r:id="rId36"/>
    <sheet name="182 Shop" sheetId="27" r:id="rId37"/>
    <sheet name="191 Drug &amp; Restit." sheetId="37" r:id="rId38"/>
  </sheets>
  <calcPr calcId="191029"/>
</workbook>
</file>

<file path=xl/calcChain.xml><?xml version="1.0" encoding="utf-8"?>
<calcChain xmlns="http://schemas.openxmlformats.org/spreadsheetml/2006/main">
  <c r="G35" i="1" l="1"/>
  <c r="F35" i="1"/>
  <c r="E35" i="1"/>
  <c r="C35" i="1"/>
  <c r="D35" i="1" s="1"/>
  <c r="A39" i="39" l="1"/>
  <c r="B35" i="1"/>
  <c r="A39" i="40" l="1"/>
  <c r="A4" i="40"/>
  <c r="A3" i="40"/>
  <c r="A4" i="39" l="1"/>
  <c r="A3" i="39"/>
  <c r="A39" i="37" l="1"/>
  <c r="A39" i="27"/>
  <c r="A39" i="20"/>
  <c r="A39" i="12"/>
  <c r="A39" i="24"/>
  <c r="A39" i="17"/>
  <c r="A39" i="26"/>
  <c r="A39" i="11"/>
  <c r="A39" i="36"/>
  <c r="A39" i="34"/>
  <c r="A39" i="30"/>
  <c r="A39" i="32"/>
  <c r="A39" i="31"/>
  <c r="A39" i="33"/>
  <c r="A39" i="3"/>
  <c r="A39" i="2"/>
  <c r="A39" i="29"/>
  <c r="A39" i="28"/>
  <c r="A39" i="25"/>
  <c r="A39" i="22"/>
  <c r="A39" i="14"/>
  <c r="A39" i="4"/>
  <c r="A39" i="5"/>
  <c r="A38" i="16"/>
  <c r="A39" i="38"/>
  <c r="A40" i="23"/>
  <c r="A39" i="19"/>
  <c r="A39" i="18"/>
  <c r="A39" i="13"/>
  <c r="A39" i="10"/>
  <c r="A39" i="21"/>
  <c r="A39" i="7"/>
  <c r="A39" i="15"/>
  <c r="A39" i="9"/>
  <c r="A39" i="8"/>
  <c r="A4" i="38" l="1"/>
  <c r="A3" i="38"/>
  <c r="A4" i="36" l="1"/>
  <c r="A4" i="34"/>
  <c r="A4" i="33"/>
  <c r="A4" i="32"/>
  <c r="A4" i="31"/>
  <c r="A4" i="30"/>
  <c r="A4" i="29"/>
  <c r="A4" i="28"/>
  <c r="A4" i="27"/>
  <c r="A4" i="26"/>
  <c r="A4" i="25"/>
  <c r="A4" i="24"/>
  <c r="A4" i="23"/>
  <c r="A4" i="22"/>
  <c r="A4" i="21"/>
  <c r="A4" i="20"/>
  <c r="A4" i="19"/>
  <c r="A4" i="18"/>
  <c r="A4" i="17"/>
  <c r="A4" i="16"/>
  <c r="A4" i="15"/>
  <c r="A4" i="14"/>
  <c r="A4" i="13"/>
  <c r="A4" i="37"/>
  <c r="A4" i="12"/>
  <c r="A4" i="11"/>
  <c r="A4" i="10"/>
  <c r="A4" i="9"/>
  <c r="A4" i="8"/>
  <c r="A4" i="7"/>
  <c r="A4" i="5"/>
  <c r="A4" i="4"/>
  <c r="A4" i="3"/>
  <c r="A4" i="2"/>
  <c r="A3" i="37" l="1"/>
  <c r="A3" i="4" l="1"/>
  <c r="A3" i="36" l="1"/>
  <c r="A3" i="34"/>
  <c r="A3" i="33"/>
  <c r="A3" i="32"/>
  <c r="A3" i="31"/>
  <c r="A3" i="30"/>
  <c r="A3" i="29"/>
  <c r="A3" i="28"/>
  <c r="A3" i="27"/>
  <c r="A3" i="26"/>
  <c r="A3" i="25"/>
  <c r="A3" i="24"/>
  <c r="A3" i="23"/>
  <c r="A3" i="22"/>
  <c r="A3" i="21"/>
  <c r="A3" i="20"/>
  <c r="A3" i="19"/>
  <c r="A3" i="18"/>
  <c r="A3" i="17"/>
  <c r="A3" i="16"/>
  <c r="A3" i="15"/>
  <c r="A3" i="14"/>
  <c r="A3" i="13"/>
  <c r="A3" i="12"/>
  <c r="A3" i="11"/>
  <c r="A3" i="10"/>
  <c r="A3" i="9"/>
  <c r="A3" i="8"/>
  <c r="A3" i="7"/>
  <c r="A3" i="5"/>
  <c r="A3" i="3"/>
  <c r="A3" i="2"/>
</calcChain>
</file>

<file path=xl/sharedStrings.xml><?xml version="1.0" encoding="utf-8"?>
<sst xmlns="http://schemas.openxmlformats.org/spreadsheetml/2006/main" count="1288" uniqueCount="118">
  <si>
    <t>Description</t>
  </si>
  <si>
    <t>Budget</t>
  </si>
  <si>
    <t>Actual To Date</t>
  </si>
  <si>
    <t>% Expended</t>
  </si>
  <si>
    <t>One Year Ago</t>
  </si>
  <si>
    <t>Two Years Ago</t>
  </si>
  <si>
    <t>Three Years Ago</t>
  </si>
  <si>
    <t>City Council</t>
  </si>
  <si>
    <t/>
  </si>
  <si>
    <t>Salaries and Wages</t>
  </si>
  <si>
    <t>Employee Benefits and Taxes</t>
  </si>
  <si>
    <t>Office Supplies</t>
  </si>
  <si>
    <t>Special Dept. Supplies</t>
  </si>
  <si>
    <t>Tools and Small Equip.</t>
  </si>
  <si>
    <t>Professional Services</t>
  </si>
  <si>
    <t>Advertising and Legal</t>
  </si>
  <si>
    <t>Travel and Meetings</t>
  </si>
  <si>
    <t>Dues and Subscriptions</t>
  </si>
  <si>
    <t>Personnel Training</t>
  </si>
  <si>
    <t>Janitorial Services</t>
  </si>
  <si>
    <t>Telephone</t>
  </si>
  <si>
    <t>Utilities</t>
  </si>
  <si>
    <t>Purchased Repairs</t>
  </si>
  <si>
    <t>Contract Services</t>
  </si>
  <si>
    <t>Miscellaneous Exp.</t>
  </si>
  <si>
    <t>City Manager</t>
  </si>
  <si>
    <t>Fuel</t>
  </si>
  <si>
    <t>Transfers for Services - Out</t>
  </si>
  <si>
    <t>Finance</t>
  </si>
  <si>
    <t>City Attorney</t>
  </si>
  <si>
    <t>Economic Development</t>
  </si>
  <si>
    <t>Human Resources</t>
  </si>
  <si>
    <t>Unique Dept. Expenditures</t>
  </si>
  <si>
    <t>Computer Supplies</t>
  </si>
  <si>
    <t>Police</t>
  </si>
  <si>
    <t>Rental Property and Equip.</t>
  </si>
  <si>
    <t>Equipment Repairs and Parts</t>
  </si>
  <si>
    <t>Laundry</t>
  </si>
  <si>
    <t>Bad Debts</t>
  </si>
  <si>
    <t>Fire</t>
  </si>
  <si>
    <t>Animal Control</t>
  </si>
  <si>
    <t>Engineering</t>
  </si>
  <si>
    <t>Parks</t>
  </si>
  <si>
    <t>Recreation</t>
  </si>
  <si>
    <t>Depreciation &amp; Amortization</t>
  </si>
  <si>
    <t>Interest Expense</t>
  </si>
  <si>
    <t>Debt Principal</t>
  </si>
  <si>
    <t>Capital Asset Changes</t>
  </si>
  <si>
    <t>Capital Expenditures</t>
  </si>
  <si>
    <t>Operating Transfers Out</t>
  </si>
  <si>
    <t>Supply</t>
  </si>
  <si>
    <t>Irrigation</t>
  </si>
  <si>
    <t>Distribution</t>
  </si>
  <si>
    <t>Utility Services</t>
  </si>
  <si>
    <t>Collection</t>
  </si>
  <si>
    <t>Treatment</t>
  </si>
  <si>
    <t>P&amp;Z</t>
  </si>
  <si>
    <t>Code Enforcement</t>
  </si>
  <si>
    <t>Street Fund</t>
  </si>
  <si>
    <t>Street Light Fund</t>
  </si>
  <si>
    <t>Airport Fund</t>
  </si>
  <si>
    <t>Airport Construction Fund</t>
  </si>
  <si>
    <t>Common Area Maintenance Fund</t>
  </si>
  <si>
    <t>Sanitation Fund</t>
  </si>
  <si>
    <t>Golf Fund</t>
  </si>
  <si>
    <t>Pool Fund</t>
  </si>
  <si>
    <t>Dierkes / Shoshone Falls Fund</t>
  </si>
  <si>
    <t>Insurance Fund</t>
  </si>
  <si>
    <t>Shop Revolving Fund</t>
  </si>
  <si>
    <t>Expense Analysis - City Wide</t>
  </si>
  <si>
    <t>Expense Analysis - Airport</t>
  </si>
  <si>
    <t>Expense Analysis - Airport Construction</t>
  </si>
  <si>
    <t>Expense Analysis - Animal Control</t>
  </si>
  <si>
    <t>Expense Analysis - City Attorney</t>
  </si>
  <si>
    <t>Expense Analysis - City Council</t>
  </si>
  <si>
    <t>Expense Analysis - City Manager</t>
  </si>
  <si>
    <t>Expense Analysis - Code Enforcement</t>
  </si>
  <si>
    <t>Expense Analysis - Common Area Maintenance</t>
  </si>
  <si>
    <t>Expense Analysis - Dierkes/Shoshone Falls</t>
  </si>
  <si>
    <t>Expense Analysis - Ecomomic Development</t>
  </si>
  <si>
    <t>Expense Analysis - Engineering</t>
  </si>
  <si>
    <t>Expense Analysis - Finance</t>
  </si>
  <si>
    <t>Expense Analysis - Fire</t>
  </si>
  <si>
    <t>Expense Analysis - Golf</t>
  </si>
  <si>
    <t>Expense Analysis - Human Resources</t>
  </si>
  <si>
    <t>Expense Analysis - Insurance</t>
  </si>
  <si>
    <t>Expense Analysis - Planning and Zoning</t>
  </si>
  <si>
    <t>Expense Analysis - Parks</t>
  </si>
  <si>
    <t>Expense Analysis - Police</t>
  </si>
  <si>
    <t>Expense Analysis - Pool</t>
  </si>
  <si>
    <t>Expense Analysis - Recreation</t>
  </si>
  <si>
    <t>Expense Analysis - Sanitation</t>
  </si>
  <si>
    <t>Expense Analysis - Shop</t>
  </si>
  <si>
    <t>Expense Analysis - Street</t>
  </si>
  <si>
    <t>Expense Analysis - Street Light</t>
  </si>
  <si>
    <t>Expense Analysis - Utility Services</t>
  </si>
  <si>
    <t>Expense Analysis - Water/Irrigation</t>
  </si>
  <si>
    <t>Expense Analysis - Water/Distribution</t>
  </si>
  <si>
    <t>Expense Analysis - Water/Supply</t>
  </si>
  <si>
    <t>Expense Analysis - Waste Water/Collection</t>
  </si>
  <si>
    <t>Expense Analysis - Waste Water/Treatment</t>
  </si>
  <si>
    <t>Drug Seizure &amp; Restit. Fund</t>
  </si>
  <si>
    <t>Expense Analysis - Drug Seizure &amp; Restitution Fund</t>
  </si>
  <si>
    <t>Dispatch Center</t>
  </si>
  <si>
    <t>Expense Analysis - Dispatch</t>
  </si>
  <si>
    <t>City of Twin Falls, Idaho</t>
  </si>
  <si>
    <t>General Fund</t>
  </si>
  <si>
    <t>Expense Analysis - General Fund</t>
  </si>
  <si>
    <t>Administration</t>
  </si>
  <si>
    <t>Expense Analysis - Custodial</t>
  </si>
  <si>
    <t>Custodial</t>
  </si>
  <si>
    <t>Building Safety</t>
  </si>
  <si>
    <t>Fiscal Year 2020</t>
  </si>
  <si>
    <t>Expense Analysis - Building Safety</t>
  </si>
  <si>
    <t>Citizens are invited to inspect the detailed supporting records of the above financial statements. Please phone 208-735-7285 to make arrangements during regular office hours, 8:00 A.M. - 5:00 P.M</t>
  </si>
  <si>
    <t>Expense Analysis - Information Technology</t>
  </si>
  <si>
    <t>Information Technology</t>
  </si>
  <si>
    <t>Through May (66.66%)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</si>
</sst>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2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4"/>
      <name val="Times New Roman"/>
      <family val="1"/>
    </font>
    <font>
      <sz val="9"/>
      <name val="Times New Roman"/>
      <family val="1"/>
    </font>
    <font>
      <b/>
      <sz val="10"/>
      <color indexed="18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sz val="11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9C5700"/>
      <name val="Calibri"/>
      <family val="2"/>
      <scheme val="minor"/>
    </font>
    <font>
      <b/>
      <sz val="9"/>
      <color indexed="8"/>
      <name val="Times New Roman"/>
    </font>
    <font>
      <sz val="9"/>
      <color indexed="8"/>
      <name val="Times New Roman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5" borderId="4" applyNumberFormat="0" applyAlignment="0" applyProtection="0"/>
    <xf numFmtId="0" fontId="20" fillId="6" borderId="5" applyNumberFormat="0" applyAlignment="0" applyProtection="0"/>
    <xf numFmtId="0" fontId="21" fillId="6" borderId="4" applyNumberFormat="0" applyAlignment="0" applyProtection="0"/>
    <xf numFmtId="0" fontId="22" fillId="0" borderId="6" applyNumberFormat="0" applyFill="0" applyAlignment="0" applyProtection="0"/>
    <xf numFmtId="0" fontId="23" fillId="7" borderId="7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1" fillId="8" borderId="8" applyNumberFormat="0" applyFont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3" fillId="0" borderId="0"/>
  </cellStyleXfs>
  <cellXfs count="41">
    <xf numFmtId="0" fontId="0" fillId="0" borderId="0" xfId="0"/>
    <xf numFmtId="0" fontId="3" fillId="0" borderId="0" xfId="0" applyNumberFormat="1" applyFont="1" applyFill="1" applyBorder="1" applyAlignment="1" applyProtection="1">
      <alignment horizontal="left" vertical="top"/>
    </xf>
    <xf numFmtId="0" fontId="4" fillId="0" borderId="0" xfId="0" applyNumberFormat="1" applyFont="1" applyFill="1" applyBorder="1" applyAlignment="1" applyProtection="1">
      <alignment horizontal="left" vertical="top"/>
    </xf>
    <xf numFmtId="0" fontId="5" fillId="0" borderId="0" xfId="0" applyNumberFormat="1" applyFont="1" applyFill="1" applyBorder="1" applyAlignment="1" applyProtection="1">
      <alignment horizontal="left" vertical="top"/>
    </xf>
    <xf numFmtId="44" fontId="5" fillId="0" borderId="0" xfId="0" applyNumberFormat="1" applyFont="1" applyFill="1" applyBorder="1" applyAlignment="1" applyProtection="1">
      <alignment horizontal="left" vertical="top"/>
    </xf>
    <xf numFmtId="0" fontId="6" fillId="0" borderId="0" xfId="0" applyNumberFormat="1" applyFont="1" applyFill="1" applyBorder="1" applyAlignment="1" applyProtection="1">
      <alignment horizontal="left" vertical="top"/>
    </xf>
    <xf numFmtId="44" fontId="7" fillId="0" borderId="0" xfId="0" applyNumberFormat="1" applyFont="1" applyFill="1" applyBorder="1" applyAlignment="1" applyProtection="1">
      <alignment horizontal="left" vertical="top"/>
    </xf>
    <xf numFmtId="0" fontId="0" fillId="0" borderId="0" xfId="0" applyAlignment="1">
      <alignment horizontal="center"/>
    </xf>
    <xf numFmtId="0" fontId="4" fillId="0" borderId="0" xfId="0" applyNumberFormat="1" applyFont="1" applyFill="1" applyBorder="1" applyAlignment="1" applyProtection="1">
      <alignment horizontal="center" vertical="top"/>
    </xf>
    <xf numFmtId="10" fontId="7" fillId="0" borderId="0" xfId="0" applyNumberFormat="1" applyFont="1" applyFill="1" applyBorder="1" applyAlignment="1" applyProtection="1">
      <alignment horizontal="center" vertical="top"/>
    </xf>
    <xf numFmtId="10" fontId="5" fillId="0" borderId="0" xfId="0" applyNumberFormat="1" applyFont="1" applyFill="1" applyBorder="1" applyAlignment="1" applyProtection="1">
      <alignment horizontal="center" vertical="top"/>
    </xf>
    <xf numFmtId="0" fontId="2" fillId="0" borderId="0" xfId="0" quotePrefix="1" applyNumberFormat="1" applyFont="1" applyFill="1" applyBorder="1" applyAlignment="1" applyProtection="1">
      <alignment horizontal="left" vertical="top"/>
    </xf>
    <xf numFmtId="44" fontId="6" fillId="0" borderId="0" xfId="0" applyNumberFormat="1" applyFont="1" applyFill="1" applyBorder="1" applyAlignment="1" applyProtection="1">
      <alignment horizontal="left" vertical="top"/>
    </xf>
    <xf numFmtId="10" fontId="6" fillId="0" borderId="0" xfId="0" applyNumberFormat="1" applyFont="1" applyFill="1" applyBorder="1" applyAlignment="1" applyProtection="1">
      <alignment horizontal="center" vertical="top"/>
    </xf>
    <xf numFmtId="44" fontId="8" fillId="0" borderId="0" xfId="0" applyNumberFormat="1" applyFont="1" applyFill="1" applyBorder="1" applyAlignment="1" applyProtection="1">
      <alignment horizontal="left" vertical="top"/>
    </xf>
    <xf numFmtId="44" fontId="9" fillId="0" borderId="0" xfId="0" applyNumberFormat="1" applyFont="1" applyFill="1" applyBorder="1" applyAlignment="1" applyProtection="1">
      <alignment horizontal="left" vertical="top"/>
    </xf>
    <xf numFmtId="44" fontId="10" fillId="0" borderId="0" xfId="0" applyNumberFormat="1" applyFont="1" applyFill="1" applyBorder="1" applyAlignment="1" applyProtection="1">
      <alignment horizontal="left" vertical="top"/>
    </xf>
    <xf numFmtId="10" fontId="10" fillId="0" borderId="0" xfId="0" applyNumberFormat="1" applyFont="1" applyFill="1" applyBorder="1" applyAlignment="1" applyProtection="1">
      <alignment horizontal="center" vertical="top"/>
    </xf>
    <xf numFmtId="44" fontId="11" fillId="0" borderId="0" xfId="0" applyNumberFormat="1" applyFont="1" applyFill="1" applyBorder="1" applyAlignment="1" applyProtection="1">
      <alignment horizontal="left" vertical="top"/>
    </xf>
    <xf numFmtId="10" fontId="11" fillId="0" borderId="0" xfId="0" applyNumberFormat="1" applyFont="1" applyFill="1" applyBorder="1" applyAlignment="1" applyProtection="1">
      <alignment horizontal="center" vertical="top"/>
    </xf>
    <xf numFmtId="0" fontId="10" fillId="0" borderId="0" xfId="0" applyNumberFormat="1" applyFont="1" applyFill="1" applyBorder="1" applyAlignment="1" applyProtection="1">
      <alignment horizontal="left" vertical="top"/>
    </xf>
    <xf numFmtId="0" fontId="11" fillId="0" borderId="0" xfId="0" applyNumberFormat="1" applyFont="1" applyFill="1" applyBorder="1" applyAlignment="1" applyProtection="1">
      <alignment horizontal="left" vertical="top"/>
    </xf>
    <xf numFmtId="0" fontId="12" fillId="0" borderId="0" xfId="0" applyNumberFormat="1" applyFont="1" applyFill="1" applyBorder="1" applyAlignment="1" applyProtection="1">
      <alignment horizontal="left" vertical="top"/>
    </xf>
    <xf numFmtId="44" fontId="11" fillId="0" borderId="0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4" fillId="0" borderId="0" xfId="0" applyNumberFormat="1" applyFont="1" applyFill="1" applyBorder="1" applyAlignment="1" applyProtection="1">
      <alignment vertical="top"/>
    </xf>
    <xf numFmtId="44" fontId="11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horizontal="center"/>
    </xf>
    <xf numFmtId="10" fontId="11" fillId="0" borderId="0" xfId="0" applyNumberFormat="1" applyFont="1" applyFill="1" applyBorder="1" applyAlignment="1" applyProtection="1">
      <alignment horizontal="center"/>
    </xf>
    <xf numFmtId="10" fontId="10" fillId="0" borderId="0" xfId="0" applyNumberFormat="1" applyFont="1" applyFill="1" applyBorder="1" applyAlignment="1" applyProtection="1">
      <alignment horizontal="center"/>
    </xf>
    <xf numFmtId="10" fontId="30" fillId="0" borderId="0" xfId="33" applyNumberFormat="1" applyFont="1" applyFill="1" applyBorder="1" applyAlignment="1" applyProtection="1">
      <alignment horizontal="center" vertical="top"/>
    </xf>
    <xf numFmtId="10" fontId="31" fillId="0" borderId="0" xfId="33" applyNumberFormat="1" applyFont="1" applyFill="1" applyBorder="1" applyAlignment="1" applyProtection="1">
      <alignment horizontal="center" vertical="top"/>
    </xf>
    <xf numFmtId="44" fontId="30" fillId="0" borderId="0" xfId="33" applyNumberFormat="1" applyFont="1" applyFill="1" applyBorder="1" applyAlignment="1" applyProtection="1">
      <alignment horizontal="left" vertical="top"/>
    </xf>
    <xf numFmtId="44" fontId="31" fillId="0" borderId="0" xfId="33" applyNumberFormat="1" applyFont="1" applyFill="1" applyBorder="1" applyAlignment="1" applyProtection="1">
      <alignment horizontal="left" vertical="top"/>
    </xf>
    <xf numFmtId="44" fontId="31" fillId="0" borderId="0" xfId="0" applyNumberFormat="1" applyFont="1" applyFill="1" applyBorder="1" applyAlignment="1" applyProtection="1">
      <alignment horizontal="left" vertical="top"/>
    </xf>
    <xf numFmtId="10" fontId="31" fillId="0" borderId="0" xfId="0" applyNumberFormat="1" applyFont="1" applyFill="1" applyBorder="1" applyAlignment="1" applyProtection="1">
      <alignment horizontal="center" vertical="top"/>
    </xf>
    <xf numFmtId="44" fontId="30" fillId="0" borderId="0" xfId="0" applyNumberFormat="1" applyFont="1" applyFill="1" applyBorder="1" applyAlignment="1" applyProtection="1">
      <alignment horizontal="left" vertical="top"/>
    </xf>
    <xf numFmtId="10" fontId="30" fillId="0" borderId="0" xfId="0" applyNumberFormat="1" applyFont="1" applyFill="1" applyBorder="1" applyAlignment="1" applyProtection="1">
      <alignment horizontal="center" vertical="top"/>
    </xf>
    <xf numFmtId="0" fontId="31" fillId="0" borderId="0" xfId="0" applyNumberFormat="1" applyFont="1" applyFill="1" applyBorder="1" applyAlignment="1" applyProtection="1">
      <alignment horizontal="left" vertical="top"/>
    </xf>
    <xf numFmtId="0" fontId="30" fillId="0" borderId="0" xfId="0" applyNumberFormat="1" applyFont="1" applyFill="1" applyBorder="1" applyAlignment="1" applyProtection="1">
      <alignment horizontal="left" vertical="top"/>
    </xf>
    <xf numFmtId="44" fontId="6" fillId="0" borderId="0" xfId="33" applyNumberFormat="1" applyFont="1" applyFill="1" applyBorder="1" applyAlignment="1" applyProtection="1">
      <alignment horizontal="left" vertical="top"/>
    </xf>
  </cellXfs>
  <cellStyles count="44">
    <cellStyle name="20% - Accent1" xfId="16" builtinId="30" customBuiltin="1"/>
    <cellStyle name="20% - Accent2" xfId="19" builtinId="34" customBuiltin="1"/>
    <cellStyle name="20% - Accent3" xfId="22" builtinId="38" customBuiltin="1"/>
    <cellStyle name="20% - Accent4" xfId="25" builtinId="42" customBuiltin="1"/>
    <cellStyle name="20% - Accent5" xfId="28" builtinId="46" customBuiltin="1"/>
    <cellStyle name="20% - Accent6" xfId="31" builtinId="50" customBuiltin="1"/>
    <cellStyle name="40% - Accent1" xfId="17" builtinId="31" customBuiltin="1"/>
    <cellStyle name="40% - Accent2" xfId="20" builtinId="35" customBuiltin="1"/>
    <cellStyle name="40% - Accent3" xfId="23" builtinId="39" customBuiltin="1"/>
    <cellStyle name="40% - Accent4" xfId="26" builtinId="43" customBuiltin="1"/>
    <cellStyle name="40% - Accent5" xfId="29" builtinId="47" customBuiltin="1"/>
    <cellStyle name="40% - Accent6" xfId="32" builtinId="51" customBuiltin="1"/>
    <cellStyle name="60% - Accent1 2" xfId="37" xr:uid="{00000000-0005-0000-0000-00000C000000}"/>
    <cellStyle name="60% - Accent2 2" xfId="38" xr:uid="{00000000-0005-0000-0000-00000D000000}"/>
    <cellStyle name="60% - Accent3 2" xfId="39" xr:uid="{00000000-0005-0000-0000-00000E000000}"/>
    <cellStyle name="60% - Accent4 2" xfId="40" xr:uid="{00000000-0005-0000-0000-00000F000000}"/>
    <cellStyle name="60% - Accent5 2" xfId="41" xr:uid="{00000000-0005-0000-0000-000010000000}"/>
    <cellStyle name="60% - Accent6 2" xfId="42" xr:uid="{00000000-0005-0000-0000-000011000000}"/>
    <cellStyle name="Accent1" xfId="15" builtinId="29" customBuiltin="1"/>
    <cellStyle name="Accent2" xfId="18" builtinId="33" customBuiltin="1"/>
    <cellStyle name="Accent3" xfId="21" builtinId="37" customBuiltin="1"/>
    <cellStyle name="Accent4" xfId="24" builtinId="41" customBuiltin="1"/>
    <cellStyle name="Accent5" xfId="27" builtinId="45" customBuiltin="1"/>
    <cellStyle name="Accent6" xfId="30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Explanatory Text" xfId="13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35" xr:uid="{00000000-0005-0000-0000-000023000000}"/>
    <cellStyle name="Normal" xfId="0" builtinId="0"/>
    <cellStyle name="Normal 2" xfId="33" xr:uid="{00000000-0005-0000-0000-000025000000}"/>
    <cellStyle name="Normal 3" xfId="43" xr:uid="{00000000-0005-0000-0000-000026000000}"/>
    <cellStyle name="Note 2" xfId="36" xr:uid="{00000000-0005-0000-0000-000027000000}"/>
    <cellStyle name="Output" xfId="8" builtinId="21" customBuiltin="1"/>
    <cellStyle name="Title 2" xfId="34" xr:uid="{00000000-0005-0000-0000-000029000000}"/>
    <cellStyle name="Total" xfId="14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tabSelected="1" workbookViewId="0"/>
  </sheetViews>
  <sheetFormatPr defaultRowHeight="14.25" x14ac:dyDescent="0.2"/>
  <cols>
    <col min="1" max="1" width="19" bestFit="1" customWidth="1"/>
    <col min="2" max="2" width="14.75" bestFit="1" customWidth="1"/>
    <col min="3" max="3" width="11.25" bestFit="1" customWidth="1"/>
    <col min="4" max="4" width="9.375" style="7" bestFit="1" customWidth="1"/>
    <col min="5" max="5" width="11.25" bestFit="1" customWidth="1"/>
    <col min="6" max="6" width="11.125" bestFit="1" customWidth="1"/>
    <col min="7" max="7" width="12.5" bestFit="1" customWidth="1"/>
    <col min="8" max="9" width="11.25" bestFit="1" customWidth="1"/>
    <col min="10" max="10" width="6.25" style="7" bestFit="1" customWidth="1"/>
    <col min="11" max="13" width="11.2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69</v>
      </c>
    </row>
    <row r="3" spans="1:7" x14ac:dyDescent="0.2">
      <c r="A3" s="1" t="s">
        <v>117</v>
      </c>
    </row>
    <row r="4" spans="1:7" x14ac:dyDescent="0.2">
      <c r="A4" s="22" t="s">
        <v>112</v>
      </c>
    </row>
    <row r="6" spans="1:7" s="7" customFormat="1" x14ac:dyDescent="0.2">
      <c r="A6" s="8" t="s">
        <v>0</v>
      </c>
      <c r="B6" s="8" t="s">
        <v>1</v>
      </c>
      <c r="C6" s="8" t="s">
        <v>2</v>
      </c>
      <c r="D6" s="8" t="s">
        <v>3</v>
      </c>
      <c r="E6" s="8" t="s">
        <v>4</v>
      </c>
      <c r="F6" s="8" t="s">
        <v>5</v>
      </c>
      <c r="G6" s="8" t="s">
        <v>6</v>
      </c>
    </row>
    <row r="7" spans="1:7" x14ac:dyDescent="0.2">
      <c r="A7" s="20" t="s">
        <v>9</v>
      </c>
      <c r="B7" s="16">
        <v>21721236.390000001</v>
      </c>
      <c r="C7" s="12">
        <v>14484716.449999999</v>
      </c>
      <c r="D7" s="13">
        <v>0.66679999999999995</v>
      </c>
      <c r="E7" s="12">
        <v>14381243.539999999</v>
      </c>
      <c r="F7" s="12">
        <v>12367921.65</v>
      </c>
      <c r="G7" s="12">
        <v>11283237.199999999</v>
      </c>
    </row>
    <row r="8" spans="1:7" x14ac:dyDescent="0.2">
      <c r="A8" s="20" t="s">
        <v>10</v>
      </c>
      <c r="B8" s="16">
        <v>9021286.4499999993</v>
      </c>
      <c r="C8" s="12">
        <v>5748778.2199999997</v>
      </c>
      <c r="D8" s="13">
        <v>0.63719999999999999</v>
      </c>
      <c r="E8" s="12">
        <v>5489787.4900000002</v>
      </c>
      <c r="F8" s="12">
        <v>4913345.0199999996</v>
      </c>
      <c r="G8" s="12">
        <v>4591562.5</v>
      </c>
    </row>
    <row r="9" spans="1:7" x14ac:dyDescent="0.2">
      <c r="A9" s="20" t="s">
        <v>11</v>
      </c>
      <c r="B9" s="16">
        <v>99603</v>
      </c>
      <c r="C9" s="12">
        <v>44326.1</v>
      </c>
      <c r="D9" s="13">
        <v>0.44500000000000001</v>
      </c>
      <c r="E9" s="12">
        <v>48397.919999999998</v>
      </c>
      <c r="F9" s="12">
        <v>50021.26</v>
      </c>
      <c r="G9" s="12">
        <v>42518.83</v>
      </c>
    </row>
    <row r="10" spans="1:7" x14ac:dyDescent="0.2">
      <c r="A10" s="20" t="s">
        <v>12</v>
      </c>
      <c r="B10" s="16">
        <v>1713645</v>
      </c>
      <c r="C10" s="12">
        <v>787735.2</v>
      </c>
      <c r="D10" s="13">
        <v>0.4597</v>
      </c>
      <c r="E10" s="12">
        <v>643935.61</v>
      </c>
      <c r="F10" s="12">
        <v>736026.82</v>
      </c>
      <c r="G10" s="12">
        <v>518011.35</v>
      </c>
    </row>
    <row r="11" spans="1:7" x14ac:dyDescent="0.2">
      <c r="A11" s="20" t="s">
        <v>13</v>
      </c>
      <c r="B11" s="16">
        <v>58926.5</v>
      </c>
      <c r="C11" s="12">
        <v>19815.21</v>
      </c>
      <c r="D11" s="13">
        <v>0.33629999999999999</v>
      </c>
      <c r="E11" s="12">
        <v>25790.98</v>
      </c>
      <c r="F11" s="12">
        <v>31201.38</v>
      </c>
      <c r="G11" s="12">
        <v>28518.85</v>
      </c>
    </row>
    <row r="12" spans="1:7" x14ac:dyDescent="0.2">
      <c r="A12" s="20" t="s">
        <v>26</v>
      </c>
      <c r="B12" s="16">
        <v>408150</v>
      </c>
      <c r="C12" s="12">
        <v>198647.98</v>
      </c>
      <c r="D12" s="13">
        <v>0.48670000000000002</v>
      </c>
      <c r="E12" s="12">
        <v>194205.92</v>
      </c>
      <c r="F12" s="12">
        <v>192012.21</v>
      </c>
      <c r="G12" s="12">
        <v>183957.11</v>
      </c>
    </row>
    <row r="13" spans="1:7" x14ac:dyDescent="0.2">
      <c r="A13" s="20" t="s">
        <v>33</v>
      </c>
      <c r="B13" s="16">
        <v>11352</v>
      </c>
      <c r="C13" s="12">
        <v>2112.89</v>
      </c>
      <c r="D13" s="13">
        <v>0.18609999999999999</v>
      </c>
      <c r="E13" s="12">
        <v>2651.07</v>
      </c>
      <c r="F13" s="12">
        <v>5457.59</v>
      </c>
      <c r="G13" s="12">
        <v>3943.46</v>
      </c>
    </row>
    <row r="14" spans="1:7" x14ac:dyDescent="0.2">
      <c r="A14" s="20" t="s">
        <v>14</v>
      </c>
      <c r="B14" s="16">
        <v>5142944.51</v>
      </c>
      <c r="C14" s="12">
        <v>3452982.62</v>
      </c>
      <c r="D14" s="13">
        <v>0.6714</v>
      </c>
      <c r="E14" s="12">
        <v>3424851.18</v>
      </c>
      <c r="F14" s="12">
        <v>3379214.32</v>
      </c>
      <c r="G14" s="12">
        <v>3039317.77</v>
      </c>
    </row>
    <row r="15" spans="1:7" x14ac:dyDescent="0.2">
      <c r="A15" s="20" t="s">
        <v>15</v>
      </c>
      <c r="B15" s="16">
        <v>90400</v>
      </c>
      <c r="C15" s="12">
        <v>34901.599999999999</v>
      </c>
      <c r="D15" s="13">
        <v>0.3861</v>
      </c>
      <c r="E15" s="12">
        <v>32548.27</v>
      </c>
      <c r="F15" s="12">
        <v>44985.22</v>
      </c>
      <c r="G15" s="12">
        <v>62821.14</v>
      </c>
    </row>
    <row r="16" spans="1:7" x14ac:dyDescent="0.2">
      <c r="A16" s="20" t="s">
        <v>16</v>
      </c>
      <c r="B16" s="16">
        <v>201297</v>
      </c>
      <c r="C16" s="12">
        <v>120191.26</v>
      </c>
      <c r="D16" s="13">
        <v>0.59709999999999996</v>
      </c>
      <c r="E16" s="12">
        <v>111924.73</v>
      </c>
      <c r="F16" s="12">
        <v>96352.67</v>
      </c>
      <c r="G16" s="12">
        <v>91492.5</v>
      </c>
    </row>
    <row r="17" spans="1:7" x14ac:dyDescent="0.2">
      <c r="A17" s="20" t="s">
        <v>17</v>
      </c>
      <c r="B17" s="16">
        <v>84620</v>
      </c>
      <c r="C17" s="12">
        <v>63993.67</v>
      </c>
      <c r="D17" s="13">
        <v>0.75619999999999998</v>
      </c>
      <c r="E17" s="12">
        <v>59402</v>
      </c>
      <c r="F17" s="12">
        <v>60049.18</v>
      </c>
      <c r="G17" s="12">
        <v>50434.81</v>
      </c>
    </row>
    <row r="18" spans="1:7" x14ac:dyDescent="0.2">
      <c r="A18" s="20" t="s">
        <v>18</v>
      </c>
      <c r="B18" s="16">
        <v>333925</v>
      </c>
      <c r="C18" s="12">
        <v>150039.43</v>
      </c>
      <c r="D18" s="13">
        <v>0.44929999999999998</v>
      </c>
      <c r="E18" s="12">
        <v>118144.94</v>
      </c>
      <c r="F18" s="12">
        <v>114920.78</v>
      </c>
      <c r="G18" s="12">
        <v>129047.46</v>
      </c>
    </row>
    <row r="19" spans="1:7" x14ac:dyDescent="0.2">
      <c r="A19" s="20" t="s">
        <v>19</v>
      </c>
      <c r="B19" s="16">
        <v>77520</v>
      </c>
      <c r="C19" s="12">
        <v>43517.9</v>
      </c>
      <c r="D19" s="13">
        <v>0.56140000000000001</v>
      </c>
      <c r="E19" s="12">
        <v>40011.31</v>
      </c>
      <c r="F19" s="12">
        <v>48715.44</v>
      </c>
      <c r="G19" s="12">
        <v>71542.509999999995</v>
      </c>
    </row>
    <row r="20" spans="1:7" x14ac:dyDescent="0.2">
      <c r="A20" s="20" t="s">
        <v>20</v>
      </c>
      <c r="B20" s="16">
        <v>335111.33</v>
      </c>
      <c r="C20" s="12">
        <v>179957.62</v>
      </c>
      <c r="D20" s="13">
        <v>0.53700000000000003</v>
      </c>
      <c r="E20" s="12">
        <v>194000.45</v>
      </c>
      <c r="F20" s="12">
        <v>187505.92000000001</v>
      </c>
      <c r="G20" s="12">
        <v>204749.39</v>
      </c>
    </row>
    <row r="21" spans="1:7" x14ac:dyDescent="0.2">
      <c r="A21" s="20" t="s">
        <v>21</v>
      </c>
      <c r="B21" s="16">
        <v>1679500</v>
      </c>
      <c r="C21" s="12">
        <v>635712.14</v>
      </c>
      <c r="D21" s="13">
        <v>0.3785</v>
      </c>
      <c r="E21" s="12">
        <v>648012.85</v>
      </c>
      <c r="F21" s="12">
        <v>758091.62</v>
      </c>
      <c r="G21" s="12">
        <v>718785.72</v>
      </c>
    </row>
    <row r="22" spans="1:7" x14ac:dyDescent="0.2">
      <c r="A22" s="20" t="s">
        <v>35</v>
      </c>
      <c r="B22" s="16">
        <v>151552</v>
      </c>
      <c r="C22" s="12">
        <v>142866.78</v>
      </c>
      <c r="D22" s="13">
        <v>0.94269999999999998</v>
      </c>
      <c r="E22" s="12">
        <v>143111.39000000001</v>
      </c>
      <c r="F22" s="12">
        <v>140150.39000000001</v>
      </c>
      <c r="G22" s="12">
        <v>131821.38</v>
      </c>
    </row>
    <row r="23" spans="1:7" x14ac:dyDescent="0.2">
      <c r="A23" s="20" t="s">
        <v>22</v>
      </c>
      <c r="B23" s="16">
        <v>439311</v>
      </c>
      <c r="C23" s="12">
        <v>231165.92</v>
      </c>
      <c r="D23" s="13">
        <v>0.5262</v>
      </c>
      <c r="E23" s="12">
        <v>204084.58</v>
      </c>
      <c r="F23" s="12">
        <v>224776.54</v>
      </c>
      <c r="G23" s="12">
        <v>150130.17000000001</v>
      </c>
    </row>
    <row r="24" spans="1:7" x14ac:dyDescent="0.2">
      <c r="A24" s="20" t="s">
        <v>36</v>
      </c>
      <c r="B24" s="16">
        <v>386180</v>
      </c>
      <c r="C24" s="12">
        <v>234583.45</v>
      </c>
      <c r="D24" s="13">
        <v>0.60740000000000005</v>
      </c>
      <c r="E24" s="12">
        <v>274902.15000000002</v>
      </c>
      <c r="F24" s="12">
        <v>199140.25</v>
      </c>
      <c r="G24" s="12">
        <v>184093.36</v>
      </c>
    </row>
    <row r="25" spans="1:7" x14ac:dyDescent="0.2">
      <c r="A25" s="20" t="s">
        <v>23</v>
      </c>
      <c r="B25" s="16">
        <v>2557542</v>
      </c>
      <c r="C25" s="12">
        <v>1372418.15</v>
      </c>
      <c r="D25" s="13">
        <v>0.53659999999999997</v>
      </c>
      <c r="E25" s="12">
        <v>1332712.58</v>
      </c>
      <c r="F25" s="12">
        <v>1344626.58</v>
      </c>
      <c r="G25" s="12">
        <v>1350919.43</v>
      </c>
    </row>
    <row r="26" spans="1:7" x14ac:dyDescent="0.2">
      <c r="A26" s="20" t="s">
        <v>37</v>
      </c>
      <c r="B26" s="16">
        <v>12500</v>
      </c>
      <c r="C26" s="12">
        <v>8907.9</v>
      </c>
      <c r="D26" s="13">
        <v>0.71260000000000001</v>
      </c>
      <c r="E26" s="12">
        <v>9064.1</v>
      </c>
      <c r="F26" s="12">
        <v>7930.07</v>
      </c>
      <c r="G26" s="12">
        <v>5811.84</v>
      </c>
    </row>
    <row r="27" spans="1:7" x14ac:dyDescent="0.2">
      <c r="A27" s="20" t="s">
        <v>38</v>
      </c>
      <c r="B27" s="16">
        <v>57000</v>
      </c>
      <c r="C27" s="12">
        <v>111599.39</v>
      </c>
      <c r="D27" s="13">
        <v>1.9579</v>
      </c>
      <c r="E27" s="12">
        <v>16274.22</v>
      </c>
      <c r="F27" s="12">
        <v>54325.14</v>
      </c>
      <c r="G27" s="12">
        <v>69979.649999999994</v>
      </c>
    </row>
    <row r="28" spans="1:7" x14ac:dyDescent="0.2">
      <c r="A28" s="20" t="s">
        <v>32</v>
      </c>
      <c r="B28" s="16">
        <v>1938886</v>
      </c>
      <c r="C28" s="12">
        <v>1183844.32</v>
      </c>
      <c r="D28" s="13">
        <v>0.61060000000000003</v>
      </c>
      <c r="E28" s="12">
        <v>1181522.78</v>
      </c>
      <c r="F28" s="12">
        <v>1108924.08</v>
      </c>
      <c r="G28" s="12">
        <v>1013568.41</v>
      </c>
    </row>
    <row r="29" spans="1:7" x14ac:dyDescent="0.2">
      <c r="A29" s="20" t="s">
        <v>24</v>
      </c>
      <c r="B29" s="16">
        <v>2134243</v>
      </c>
      <c r="C29" s="12">
        <v>1268323.07</v>
      </c>
      <c r="D29" s="13">
        <v>0.59430000000000005</v>
      </c>
      <c r="E29" s="12">
        <v>1202422.3400000001</v>
      </c>
      <c r="F29" s="12">
        <v>1125771.94</v>
      </c>
      <c r="G29" s="12">
        <v>1059215.83</v>
      </c>
    </row>
    <row r="30" spans="1:7" x14ac:dyDescent="0.2">
      <c r="A30" s="20" t="s">
        <v>45</v>
      </c>
      <c r="B30" s="16">
        <v>1988003.72</v>
      </c>
      <c r="C30" s="12">
        <v>989865.17</v>
      </c>
      <c r="D30" s="13">
        <v>0.49790000000000001</v>
      </c>
      <c r="E30" s="12">
        <v>1074679.08</v>
      </c>
      <c r="F30" s="12">
        <v>1121093.7</v>
      </c>
      <c r="G30" s="12">
        <v>1173540.69</v>
      </c>
    </row>
    <row r="31" spans="1:7" x14ac:dyDescent="0.2">
      <c r="A31" s="20" t="s">
        <v>46</v>
      </c>
      <c r="B31" s="16">
        <v>4245000</v>
      </c>
      <c r="C31" s="12">
        <v>0</v>
      </c>
      <c r="D31" s="13">
        <v>0</v>
      </c>
      <c r="E31" s="12">
        <v>0</v>
      </c>
      <c r="F31" s="12">
        <v>0</v>
      </c>
      <c r="G31" s="12">
        <v>0</v>
      </c>
    </row>
    <row r="32" spans="1:7" x14ac:dyDescent="0.2">
      <c r="A32" s="20" t="s">
        <v>27</v>
      </c>
      <c r="B32" s="16">
        <v>423173.83</v>
      </c>
      <c r="C32" s="12">
        <v>281654.08</v>
      </c>
      <c r="D32" s="13">
        <v>0.66669999999999996</v>
      </c>
      <c r="E32" s="12">
        <v>273243.44</v>
      </c>
      <c r="F32" s="12">
        <v>254247.89</v>
      </c>
      <c r="G32" s="12">
        <v>245471.53</v>
      </c>
    </row>
    <row r="33" spans="1:7" x14ac:dyDescent="0.2">
      <c r="A33" s="20" t="s">
        <v>48</v>
      </c>
      <c r="B33" s="16">
        <v>12855639.08</v>
      </c>
      <c r="C33" s="12">
        <v>6189691</v>
      </c>
      <c r="D33" s="13">
        <v>0.48149999999999998</v>
      </c>
      <c r="E33" s="12">
        <v>5756015.7999999998</v>
      </c>
      <c r="F33" s="12">
        <v>11589051.439999999</v>
      </c>
      <c r="G33" s="12">
        <v>17206986.219999999</v>
      </c>
    </row>
    <row r="34" spans="1:7" x14ac:dyDescent="0.2">
      <c r="A34" s="20" t="s">
        <v>49</v>
      </c>
      <c r="B34" s="16">
        <v>3901740.51</v>
      </c>
      <c r="C34" s="12">
        <v>2324955.6</v>
      </c>
      <c r="D34" s="13">
        <v>0.5958</v>
      </c>
      <c r="E34" s="12">
        <v>2796715.28</v>
      </c>
      <c r="F34" s="12">
        <v>3775521.28</v>
      </c>
      <c r="G34" s="12">
        <v>4328748.96</v>
      </c>
    </row>
    <row r="35" spans="1:7" x14ac:dyDescent="0.2">
      <c r="B35" s="6">
        <f>SUM(B7:B34)</f>
        <v>72070288.320000008</v>
      </c>
      <c r="C35" s="6">
        <f>SUM(C7:C34)</f>
        <v>40307303.120000012</v>
      </c>
      <c r="D35" s="9">
        <f>+C35/B35</f>
        <v>0.55927767266631645</v>
      </c>
      <c r="E35" s="6">
        <f>SUM(E7:E34)</f>
        <v>39679656.000000007</v>
      </c>
      <c r="F35" s="6">
        <f>SUM(F7:F34)</f>
        <v>43931380.38000001</v>
      </c>
      <c r="G35" s="6">
        <f>SUM(G7:G34)</f>
        <v>47940228.07</v>
      </c>
    </row>
    <row r="36" spans="1:7" x14ac:dyDescent="0.2">
      <c r="A36" s="7"/>
    </row>
    <row r="37" spans="1:7" x14ac:dyDescent="0.2">
      <c r="A37" s="5" t="s">
        <v>114</v>
      </c>
    </row>
  </sheetData>
  <pageMargins left="0.38" right="0.28000000000000003" top="0.55000000000000004" bottom="0.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84</v>
      </c>
    </row>
    <row r="3" spans="1:7" x14ac:dyDescent="0.2">
      <c r="A3" s="1" t="str">
        <f>+'City Wide'!A3</f>
        <v>Through May (66.66%)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31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252162.52</v>
      </c>
      <c r="C8" s="34">
        <v>186035.57</v>
      </c>
      <c r="D8" s="35">
        <v>0.73780000000000001</v>
      </c>
      <c r="E8" s="34">
        <v>171577.13</v>
      </c>
      <c r="F8" s="34">
        <v>152030.35</v>
      </c>
      <c r="G8" s="34">
        <v>135698.54999999999</v>
      </c>
    </row>
    <row r="9" spans="1:7" x14ac:dyDescent="0.2">
      <c r="A9" s="20" t="s">
        <v>10</v>
      </c>
      <c r="B9" s="16">
        <v>85460.31</v>
      </c>
      <c r="C9" s="34">
        <v>60868.6</v>
      </c>
      <c r="D9" s="35">
        <v>0.71220000000000006</v>
      </c>
      <c r="E9" s="34">
        <v>59637.81</v>
      </c>
      <c r="F9" s="34">
        <v>57045.2</v>
      </c>
      <c r="G9" s="34">
        <v>43607.15</v>
      </c>
    </row>
    <row r="10" spans="1:7" x14ac:dyDescent="0.2">
      <c r="A10" s="20" t="s">
        <v>11</v>
      </c>
      <c r="B10" s="16">
        <v>1000</v>
      </c>
      <c r="C10" s="34">
        <v>253.07</v>
      </c>
      <c r="D10" s="35">
        <v>0.25309999999999999</v>
      </c>
      <c r="E10" s="34">
        <v>220.86</v>
      </c>
      <c r="F10" s="34">
        <v>476.64</v>
      </c>
      <c r="G10" s="34">
        <v>64.39</v>
      </c>
    </row>
    <row r="11" spans="1:7" x14ac:dyDescent="0.2">
      <c r="A11" s="20" t="s">
        <v>12</v>
      </c>
      <c r="B11" s="16">
        <v>0</v>
      </c>
      <c r="C11" s="34">
        <v>0</v>
      </c>
      <c r="D11" s="35">
        <v>0</v>
      </c>
      <c r="E11" s="34">
        <v>0</v>
      </c>
      <c r="F11" s="34">
        <v>360.35</v>
      </c>
      <c r="G11" s="34">
        <v>0</v>
      </c>
    </row>
    <row r="12" spans="1:7" x14ac:dyDescent="0.2">
      <c r="A12" s="20" t="s">
        <v>14</v>
      </c>
      <c r="B12" s="16">
        <v>12620</v>
      </c>
      <c r="C12" s="34">
        <v>6852.7</v>
      </c>
      <c r="D12" s="35">
        <v>0.54300000000000004</v>
      </c>
      <c r="E12" s="34">
        <v>2527.9</v>
      </c>
      <c r="F12" s="34">
        <v>2952.83</v>
      </c>
      <c r="G12" s="34">
        <v>5185.33</v>
      </c>
    </row>
    <row r="13" spans="1:7" x14ac:dyDescent="0.2">
      <c r="A13" s="20" t="s">
        <v>15</v>
      </c>
      <c r="B13" s="16">
        <v>17550</v>
      </c>
      <c r="C13" s="34">
        <v>10750</v>
      </c>
      <c r="D13" s="35">
        <v>0.61250000000000004</v>
      </c>
      <c r="E13" s="34">
        <v>10631.39</v>
      </c>
      <c r="F13" s="34">
        <v>6386.76</v>
      </c>
      <c r="G13" s="34">
        <v>8623.5</v>
      </c>
    </row>
    <row r="14" spans="1:7" x14ac:dyDescent="0.2">
      <c r="A14" s="20" t="s">
        <v>16</v>
      </c>
      <c r="B14" s="16">
        <v>3825</v>
      </c>
      <c r="C14" s="34">
        <v>1070.1600000000001</v>
      </c>
      <c r="D14" s="35">
        <v>0.27979999999999999</v>
      </c>
      <c r="E14" s="34">
        <v>1006.98</v>
      </c>
      <c r="F14" s="34">
        <v>14435.72</v>
      </c>
      <c r="G14" s="34">
        <v>709.82</v>
      </c>
    </row>
    <row r="15" spans="1:7" x14ac:dyDescent="0.2">
      <c r="A15" s="20" t="s">
        <v>17</v>
      </c>
      <c r="B15" s="16">
        <v>4860</v>
      </c>
      <c r="C15" s="34">
        <v>3990</v>
      </c>
      <c r="D15" s="35">
        <v>0.82099999999999995</v>
      </c>
      <c r="E15" s="34">
        <v>3935.15</v>
      </c>
      <c r="F15" s="34">
        <v>4463.1899999999996</v>
      </c>
      <c r="G15" s="34">
        <v>1094</v>
      </c>
    </row>
    <row r="16" spans="1:7" x14ac:dyDescent="0.2">
      <c r="A16" s="20" t="s">
        <v>18</v>
      </c>
      <c r="B16" s="16">
        <v>33567</v>
      </c>
      <c r="C16" s="34">
        <v>21251.56</v>
      </c>
      <c r="D16" s="35">
        <v>0.6331</v>
      </c>
      <c r="E16" s="34">
        <v>1004.63</v>
      </c>
      <c r="F16" s="34">
        <v>6424</v>
      </c>
      <c r="G16" s="34">
        <v>2986.65</v>
      </c>
    </row>
    <row r="17" spans="1:7" x14ac:dyDescent="0.2">
      <c r="A17" s="20" t="s">
        <v>20</v>
      </c>
      <c r="B17" s="16">
        <v>0</v>
      </c>
      <c r="C17" s="34">
        <v>0</v>
      </c>
      <c r="D17" s="35">
        <v>0</v>
      </c>
      <c r="E17" s="34">
        <v>0</v>
      </c>
      <c r="F17" s="34">
        <v>0</v>
      </c>
      <c r="G17" s="34">
        <v>0</v>
      </c>
    </row>
    <row r="18" spans="1:7" x14ac:dyDescent="0.2">
      <c r="A18" s="20" t="s">
        <v>21</v>
      </c>
      <c r="B18" s="16">
        <v>0</v>
      </c>
      <c r="C18" s="34">
        <v>0</v>
      </c>
      <c r="D18" s="35">
        <v>0</v>
      </c>
      <c r="E18" s="34">
        <v>0</v>
      </c>
      <c r="F18" s="34">
        <v>0</v>
      </c>
      <c r="G18" s="34">
        <v>0</v>
      </c>
    </row>
    <row r="19" spans="1:7" x14ac:dyDescent="0.2">
      <c r="A19" s="20" t="s">
        <v>32</v>
      </c>
      <c r="B19" s="16">
        <v>150460</v>
      </c>
      <c r="C19" s="34">
        <v>54358.79</v>
      </c>
      <c r="D19" s="35">
        <v>0.36130000000000001</v>
      </c>
      <c r="E19" s="34">
        <v>56661.09</v>
      </c>
      <c r="F19" s="34">
        <v>65375.03</v>
      </c>
      <c r="G19" s="34">
        <v>48864.42</v>
      </c>
    </row>
    <row r="20" spans="1:7" x14ac:dyDescent="0.2">
      <c r="A20" s="20" t="s">
        <v>24</v>
      </c>
      <c r="B20" s="16">
        <v>100</v>
      </c>
      <c r="C20" s="34">
        <v>0</v>
      </c>
      <c r="D20" s="35">
        <v>0</v>
      </c>
      <c r="E20" s="34">
        <v>0</v>
      </c>
      <c r="F20" s="34">
        <v>53.95</v>
      </c>
      <c r="G20" s="34">
        <v>0</v>
      </c>
    </row>
    <row r="21" spans="1:7" x14ac:dyDescent="0.2">
      <c r="A21" s="20" t="s">
        <v>48</v>
      </c>
      <c r="B21" s="16">
        <v>13000</v>
      </c>
      <c r="C21" s="34">
        <v>312.64999999999998</v>
      </c>
      <c r="D21" s="35">
        <v>2.41E-2</v>
      </c>
      <c r="E21" s="34">
        <v>11103.64</v>
      </c>
      <c r="F21" s="34">
        <v>15055.45</v>
      </c>
      <c r="G21" s="34">
        <v>1760</v>
      </c>
    </row>
    <row r="22" spans="1:7" x14ac:dyDescent="0.2">
      <c r="A22" s="21" t="s">
        <v>31</v>
      </c>
      <c r="B22" s="18">
        <v>574604.82999999996</v>
      </c>
      <c r="C22" s="36">
        <v>345743.1</v>
      </c>
      <c r="D22" s="37">
        <v>0.60170000000000001</v>
      </c>
      <c r="E22" s="36">
        <v>318306.58</v>
      </c>
      <c r="F22" s="36">
        <v>325059.46999999997</v>
      </c>
      <c r="G22" s="36">
        <v>248593.81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115</v>
      </c>
    </row>
    <row r="3" spans="1:7" x14ac:dyDescent="0.2">
      <c r="A3" s="1" t="str">
        <f>+'City Wide'!A3</f>
        <v>Through May (66.66%)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" t="s">
        <v>116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719110.78</v>
      </c>
      <c r="C8" s="34">
        <v>495099.39</v>
      </c>
      <c r="D8" s="35">
        <v>0.6885</v>
      </c>
      <c r="E8" s="34">
        <v>493749.19</v>
      </c>
      <c r="F8" s="34">
        <v>416544.54</v>
      </c>
      <c r="G8" s="34">
        <v>383308.05</v>
      </c>
    </row>
    <row r="9" spans="1:7" x14ac:dyDescent="0.2">
      <c r="A9" s="20" t="s">
        <v>10</v>
      </c>
      <c r="B9" s="16">
        <v>303712.31</v>
      </c>
      <c r="C9" s="34">
        <v>203230.02</v>
      </c>
      <c r="D9" s="35">
        <v>0.66920000000000002</v>
      </c>
      <c r="E9" s="34">
        <v>188918.33</v>
      </c>
      <c r="F9" s="34">
        <v>159673.49</v>
      </c>
      <c r="G9" s="34">
        <v>160132.18</v>
      </c>
    </row>
    <row r="10" spans="1:7" x14ac:dyDescent="0.2">
      <c r="A10" s="20" t="s">
        <v>11</v>
      </c>
      <c r="B10" s="16">
        <v>1500</v>
      </c>
      <c r="C10" s="34">
        <v>773.27</v>
      </c>
      <c r="D10" s="35">
        <v>0.51549999999999996</v>
      </c>
      <c r="E10" s="34">
        <v>277.77999999999997</v>
      </c>
      <c r="F10" s="34">
        <v>1438.43</v>
      </c>
      <c r="G10" s="34">
        <v>729.46</v>
      </c>
    </row>
    <row r="11" spans="1:7" x14ac:dyDescent="0.2">
      <c r="A11" s="20" t="s">
        <v>12</v>
      </c>
      <c r="B11" s="16">
        <v>7340</v>
      </c>
      <c r="C11" s="34">
        <v>2827.49</v>
      </c>
      <c r="D11" s="35">
        <v>0.38519999999999999</v>
      </c>
      <c r="E11" s="34">
        <v>3076.06</v>
      </c>
      <c r="F11" s="34">
        <v>11637.72</v>
      </c>
      <c r="G11" s="34">
        <v>5608.34</v>
      </c>
    </row>
    <row r="12" spans="1:7" x14ac:dyDescent="0.2">
      <c r="A12" s="20" t="s">
        <v>13</v>
      </c>
      <c r="B12" s="16">
        <v>14676.5</v>
      </c>
      <c r="C12" s="34">
        <v>2193.44</v>
      </c>
      <c r="D12" s="35">
        <v>0.14949999999999999</v>
      </c>
      <c r="E12" s="34">
        <v>4133.84</v>
      </c>
      <c r="F12" s="34">
        <v>8834.32</v>
      </c>
      <c r="G12" s="34">
        <v>7815.64</v>
      </c>
    </row>
    <row r="13" spans="1:7" x14ac:dyDescent="0.2">
      <c r="A13" s="20" t="s">
        <v>26</v>
      </c>
      <c r="B13" s="16">
        <v>4000</v>
      </c>
      <c r="C13" s="34">
        <v>1656.95</v>
      </c>
      <c r="D13" s="35">
        <v>0.41420000000000001</v>
      </c>
      <c r="E13" s="34">
        <v>1931.92</v>
      </c>
      <c r="F13" s="34">
        <v>1902.98</v>
      </c>
      <c r="G13" s="34">
        <v>1946.17</v>
      </c>
    </row>
    <row r="14" spans="1:7" x14ac:dyDescent="0.2">
      <c r="A14" s="20" t="s">
        <v>33</v>
      </c>
      <c r="B14" s="16">
        <v>9352</v>
      </c>
      <c r="C14" s="34">
        <v>1874.23</v>
      </c>
      <c r="D14" s="35">
        <v>0.20039999999999999</v>
      </c>
      <c r="E14" s="34">
        <v>2651.07</v>
      </c>
      <c r="F14" s="34">
        <v>4643.26</v>
      </c>
      <c r="G14" s="34">
        <v>2147.46</v>
      </c>
    </row>
    <row r="15" spans="1:7" x14ac:dyDescent="0.2">
      <c r="A15" s="20" t="s">
        <v>14</v>
      </c>
      <c r="B15" s="16">
        <v>837351</v>
      </c>
      <c r="C15" s="34">
        <v>608136.13</v>
      </c>
      <c r="D15" s="35">
        <v>0.72629999999999995</v>
      </c>
      <c r="E15" s="34">
        <v>340821.19</v>
      </c>
      <c r="F15" s="34">
        <v>260515.41</v>
      </c>
      <c r="G15" s="34">
        <v>234135.46</v>
      </c>
    </row>
    <row r="16" spans="1:7" x14ac:dyDescent="0.2">
      <c r="A16" s="20" t="s">
        <v>16</v>
      </c>
      <c r="B16" s="16">
        <v>6700</v>
      </c>
      <c r="C16" s="34">
        <v>3798.8</v>
      </c>
      <c r="D16" s="35">
        <v>0.56699999999999995</v>
      </c>
      <c r="E16" s="34">
        <v>3836.95</v>
      </c>
      <c r="F16" s="34">
        <v>3295.57</v>
      </c>
      <c r="G16" s="34">
        <v>212.74</v>
      </c>
    </row>
    <row r="17" spans="1:7" x14ac:dyDescent="0.2">
      <c r="A17" s="20" t="s">
        <v>17</v>
      </c>
      <c r="B17" s="16">
        <v>465</v>
      </c>
      <c r="C17" s="34">
        <v>517.75</v>
      </c>
      <c r="D17" s="35">
        <v>1.1133999999999999</v>
      </c>
      <c r="E17" s="34">
        <v>395</v>
      </c>
      <c r="F17" s="34">
        <v>0</v>
      </c>
      <c r="G17" s="34">
        <v>99</v>
      </c>
    </row>
    <row r="18" spans="1:7" x14ac:dyDescent="0.2">
      <c r="A18" s="20" t="s">
        <v>18</v>
      </c>
      <c r="B18" s="16">
        <v>16310</v>
      </c>
      <c r="C18" s="34">
        <v>2144.34</v>
      </c>
      <c r="D18" s="35">
        <v>0.13150000000000001</v>
      </c>
      <c r="E18" s="34">
        <v>2236</v>
      </c>
      <c r="F18" s="34">
        <v>3183.61</v>
      </c>
      <c r="G18" s="34">
        <v>1726.77</v>
      </c>
    </row>
    <row r="19" spans="1:7" x14ac:dyDescent="0.2">
      <c r="A19" s="20" t="s">
        <v>19</v>
      </c>
      <c r="B19" s="16">
        <v>1000</v>
      </c>
      <c r="C19" s="34">
        <v>52.31</v>
      </c>
      <c r="D19" s="35">
        <v>5.2299999999999999E-2</v>
      </c>
      <c r="E19" s="34">
        <v>0</v>
      </c>
      <c r="F19" s="34">
        <v>35.99</v>
      </c>
      <c r="G19" s="34">
        <v>34</v>
      </c>
    </row>
    <row r="20" spans="1:7" x14ac:dyDescent="0.2">
      <c r="A20" s="20" t="s">
        <v>20</v>
      </c>
      <c r="B20" s="16">
        <v>270761.33</v>
      </c>
      <c r="C20" s="34">
        <v>144229.32999999999</v>
      </c>
      <c r="D20" s="35">
        <v>0.53269999999999995</v>
      </c>
      <c r="E20" s="34">
        <v>157210.59</v>
      </c>
      <c r="F20" s="34">
        <v>144436.92000000001</v>
      </c>
      <c r="G20" s="34">
        <v>132165.51</v>
      </c>
    </row>
    <row r="21" spans="1:7" x14ac:dyDescent="0.2">
      <c r="A21" s="20" t="s">
        <v>21</v>
      </c>
      <c r="B21" s="16">
        <v>5500</v>
      </c>
      <c r="C21" s="34">
        <v>2944.72</v>
      </c>
      <c r="D21" s="35">
        <v>0.53539999999999999</v>
      </c>
      <c r="E21" s="34">
        <v>2511.17</v>
      </c>
      <c r="F21" s="34">
        <v>3941.54</v>
      </c>
      <c r="G21" s="34">
        <v>3103.94</v>
      </c>
    </row>
    <row r="22" spans="1:7" x14ac:dyDescent="0.2">
      <c r="A22" s="20" t="s">
        <v>22</v>
      </c>
      <c r="B22" s="16">
        <v>58610</v>
      </c>
      <c r="C22" s="34">
        <v>25973.38</v>
      </c>
      <c r="D22" s="35">
        <v>0.44319999999999998</v>
      </c>
      <c r="E22" s="34">
        <v>46313.73</v>
      </c>
      <c r="F22" s="34">
        <v>31496.3</v>
      </c>
      <c r="G22" s="34">
        <v>19109.95</v>
      </c>
    </row>
    <row r="23" spans="1:7" x14ac:dyDescent="0.2">
      <c r="A23" s="20" t="s">
        <v>23</v>
      </c>
      <c r="B23" s="16">
        <v>0</v>
      </c>
      <c r="C23" s="34">
        <v>0</v>
      </c>
      <c r="D23" s="35">
        <v>0</v>
      </c>
      <c r="E23" s="34">
        <v>0</v>
      </c>
      <c r="F23" s="34">
        <v>0</v>
      </c>
      <c r="G23" s="34">
        <v>0</v>
      </c>
    </row>
    <row r="24" spans="1:7" x14ac:dyDescent="0.2">
      <c r="A24" s="20" t="s">
        <v>24</v>
      </c>
      <c r="B24" s="16">
        <v>500</v>
      </c>
      <c r="C24" s="34">
        <v>162.28</v>
      </c>
      <c r="D24" s="35">
        <v>0.3246</v>
      </c>
      <c r="E24" s="34">
        <v>227.73</v>
      </c>
      <c r="F24" s="34">
        <v>143.6</v>
      </c>
      <c r="G24" s="34">
        <v>183.6</v>
      </c>
    </row>
    <row r="25" spans="1:7" x14ac:dyDescent="0.2">
      <c r="A25" s="20" t="s">
        <v>27</v>
      </c>
      <c r="B25" s="16">
        <v>6528.68</v>
      </c>
      <c r="C25" s="34">
        <v>4352.4799999999996</v>
      </c>
      <c r="D25" s="35">
        <v>0.66669999999999996</v>
      </c>
      <c r="E25" s="34">
        <v>4222.4799999999996</v>
      </c>
      <c r="F25" s="34">
        <v>3958.29</v>
      </c>
      <c r="G25" s="34">
        <v>3792.64</v>
      </c>
    </row>
    <row r="26" spans="1:7" x14ac:dyDescent="0.2">
      <c r="A26" s="20" t="s">
        <v>48</v>
      </c>
      <c r="B26" s="16">
        <v>1758910</v>
      </c>
      <c r="C26" s="34">
        <v>381113.97</v>
      </c>
      <c r="D26" s="35">
        <v>0.2167</v>
      </c>
      <c r="E26" s="34">
        <v>728433.99</v>
      </c>
      <c r="F26" s="34">
        <v>18911.830000000002</v>
      </c>
      <c r="G26" s="34">
        <v>77634.559999999998</v>
      </c>
    </row>
    <row r="27" spans="1:7" x14ac:dyDescent="0.2">
      <c r="A27" s="3" t="s">
        <v>116</v>
      </c>
      <c r="B27" s="18">
        <v>4022327.6</v>
      </c>
      <c r="C27" s="36">
        <v>1881080.28</v>
      </c>
      <c r="D27" s="37">
        <v>0.4677</v>
      </c>
      <c r="E27" s="36">
        <v>1980947.02</v>
      </c>
      <c r="F27" s="36">
        <v>1074593.8</v>
      </c>
      <c r="G27" s="36">
        <v>1033885.47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40"/>
  <sheetViews>
    <sheetView workbookViewId="0"/>
  </sheetViews>
  <sheetFormatPr defaultRowHeight="14.25" x14ac:dyDescent="0.2"/>
  <cols>
    <col min="1" max="1" width="19" bestFit="1" customWidth="1"/>
    <col min="2" max="2" width="11.2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10" ht="18.75" x14ac:dyDescent="0.2">
      <c r="A1" s="11" t="s">
        <v>105</v>
      </c>
    </row>
    <row r="2" spans="1:10" ht="18.75" x14ac:dyDescent="0.2">
      <c r="A2" s="11" t="s">
        <v>88</v>
      </c>
    </row>
    <row r="3" spans="1:10" x14ac:dyDescent="0.2">
      <c r="A3" s="1" t="str">
        <f>+'City Wide'!A3</f>
        <v>Through May (66.66%)</v>
      </c>
    </row>
    <row r="4" spans="1:10" x14ac:dyDescent="0.2">
      <c r="A4" s="1" t="str">
        <f>+'City Wide'!A4</f>
        <v>Fiscal Year 2020</v>
      </c>
    </row>
    <row r="6" spans="1:10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10" x14ac:dyDescent="0.2">
      <c r="A7" s="3" t="s">
        <v>34</v>
      </c>
      <c r="B7" s="4"/>
      <c r="C7" s="4"/>
      <c r="D7" s="10"/>
      <c r="E7" s="4"/>
      <c r="F7" s="4"/>
      <c r="G7" s="4"/>
    </row>
    <row r="8" spans="1:10" x14ac:dyDescent="0.2">
      <c r="A8" s="20" t="s">
        <v>9</v>
      </c>
      <c r="B8" s="14">
        <v>6777084.7300000004</v>
      </c>
      <c r="C8" s="33">
        <v>4669373.4400000004</v>
      </c>
      <c r="D8" s="31">
        <v>0.68899440187462435</v>
      </c>
      <c r="E8" s="33">
        <v>4550814</v>
      </c>
      <c r="F8" s="33">
        <v>4060141.0200000005</v>
      </c>
      <c r="G8" s="33">
        <v>3678924.33</v>
      </c>
    </row>
    <row r="9" spans="1:10" x14ac:dyDescent="0.2">
      <c r="A9" s="20" t="s">
        <v>10</v>
      </c>
      <c r="B9" s="14">
        <v>2740936.41</v>
      </c>
      <c r="C9" s="33">
        <v>1743491.83</v>
      </c>
      <c r="D9" s="31">
        <v>0.63609349842596308</v>
      </c>
      <c r="E9" s="33">
        <v>1679348.6300000001</v>
      </c>
      <c r="F9" s="33">
        <v>1558612.67</v>
      </c>
      <c r="G9" s="33">
        <v>1445059.78</v>
      </c>
      <c r="J9" s="40"/>
    </row>
    <row r="10" spans="1:10" x14ac:dyDescent="0.2">
      <c r="A10" s="20" t="s">
        <v>11</v>
      </c>
      <c r="B10" s="14">
        <v>26700</v>
      </c>
      <c r="C10" s="33">
        <v>9671.99</v>
      </c>
      <c r="D10" s="31">
        <v>0.36224681647940077</v>
      </c>
      <c r="E10" s="33">
        <v>15554.99</v>
      </c>
      <c r="F10" s="33">
        <v>13337.05</v>
      </c>
      <c r="G10" s="33">
        <v>12390.41</v>
      </c>
    </row>
    <row r="11" spans="1:10" x14ac:dyDescent="0.2">
      <c r="A11" s="20" t="s">
        <v>12</v>
      </c>
      <c r="B11" s="14">
        <v>264089</v>
      </c>
      <c r="C11" s="33">
        <v>203067.82</v>
      </c>
      <c r="D11" s="31">
        <v>0.76893706288410346</v>
      </c>
      <c r="E11" s="33">
        <v>167765.35</v>
      </c>
      <c r="F11" s="33">
        <v>128220.32999999999</v>
      </c>
      <c r="G11" s="33">
        <v>88971.959999999992</v>
      </c>
    </row>
    <row r="12" spans="1:10" x14ac:dyDescent="0.2">
      <c r="A12" s="20" t="s">
        <v>26</v>
      </c>
      <c r="B12" s="14">
        <v>131500</v>
      </c>
      <c r="C12" s="33">
        <v>69019.759999999995</v>
      </c>
      <c r="D12" s="31">
        <v>0.52486509505703416</v>
      </c>
      <c r="E12" s="33">
        <v>65563.75</v>
      </c>
      <c r="F12" s="33">
        <v>68327.47</v>
      </c>
      <c r="G12" s="33">
        <v>54585.48</v>
      </c>
    </row>
    <row r="13" spans="1:10" x14ac:dyDescent="0.2">
      <c r="A13" s="20" t="s">
        <v>33</v>
      </c>
      <c r="B13" s="14">
        <v>2000</v>
      </c>
      <c r="C13" s="33">
        <v>238.66</v>
      </c>
      <c r="D13" s="31">
        <v>0.11932999999999999</v>
      </c>
      <c r="E13" s="33">
        <v>0</v>
      </c>
      <c r="F13" s="33">
        <v>814.33</v>
      </c>
      <c r="G13" s="33">
        <v>1796</v>
      </c>
    </row>
    <row r="14" spans="1:10" x14ac:dyDescent="0.2">
      <c r="A14" s="20" t="s">
        <v>14</v>
      </c>
      <c r="B14" s="14">
        <v>40278</v>
      </c>
      <c r="C14" s="33">
        <v>13140.92</v>
      </c>
      <c r="D14" s="31">
        <v>0.32625552410745318</v>
      </c>
      <c r="E14" s="33">
        <v>21022.73</v>
      </c>
      <c r="F14" s="33">
        <v>25327.21</v>
      </c>
      <c r="G14" s="33">
        <v>27236.170000000002</v>
      </c>
    </row>
    <row r="15" spans="1:10" x14ac:dyDescent="0.2">
      <c r="A15" s="20" t="s">
        <v>15</v>
      </c>
      <c r="B15" s="14">
        <v>3000</v>
      </c>
      <c r="C15" s="33">
        <v>62.8</v>
      </c>
      <c r="D15" s="31">
        <v>2.0933333333333332E-2</v>
      </c>
      <c r="E15" s="33">
        <v>365</v>
      </c>
      <c r="F15" s="33">
        <v>1655.55</v>
      </c>
      <c r="G15" s="33">
        <v>403</v>
      </c>
    </row>
    <row r="16" spans="1:10" x14ac:dyDescent="0.2">
      <c r="A16" s="20" t="s">
        <v>16</v>
      </c>
      <c r="B16" s="14">
        <v>35000</v>
      </c>
      <c r="C16" s="33">
        <v>56728.219999999994</v>
      </c>
      <c r="D16" s="31">
        <v>1.6208062857142855</v>
      </c>
      <c r="E16" s="33">
        <v>31916.399999999998</v>
      </c>
      <c r="F16" s="33">
        <v>25915.780000000002</v>
      </c>
      <c r="G16" s="33">
        <v>37328.740000000005</v>
      </c>
    </row>
    <row r="17" spans="1:7" x14ac:dyDescent="0.2">
      <c r="A17" s="20" t="s">
        <v>17</v>
      </c>
      <c r="B17" s="14">
        <v>7090</v>
      </c>
      <c r="C17" s="33">
        <v>6955</v>
      </c>
      <c r="D17" s="31">
        <v>0.98095909732016928</v>
      </c>
      <c r="E17" s="33">
        <v>2240</v>
      </c>
      <c r="F17" s="33">
        <v>3033</v>
      </c>
      <c r="G17" s="33">
        <v>2579.79</v>
      </c>
    </row>
    <row r="18" spans="1:7" x14ac:dyDescent="0.2">
      <c r="A18" s="20" t="s">
        <v>18</v>
      </c>
      <c r="B18" s="14">
        <v>56316</v>
      </c>
      <c r="C18" s="33">
        <v>21584.81</v>
      </c>
      <c r="D18" s="31">
        <v>0.38328024007386891</v>
      </c>
      <c r="E18" s="33">
        <v>19347</v>
      </c>
      <c r="F18" s="33">
        <v>25575.119999999999</v>
      </c>
      <c r="G18" s="33">
        <v>25659.85</v>
      </c>
    </row>
    <row r="19" spans="1:7" x14ac:dyDescent="0.2">
      <c r="A19" s="20" t="s">
        <v>19</v>
      </c>
      <c r="B19" s="14">
        <v>0</v>
      </c>
      <c r="C19" s="33">
        <v>77.31</v>
      </c>
      <c r="D19" s="31">
        <v>0</v>
      </c>
      <c r="E19" s="33">
        <v>111.42</v>
      </c>
      <c r="F19" s="33">
        <v>5391.71</v>
      </c>
      <c r="G19" s="33">
        <v>19958.04</v>
      </c>
    </row>
    <row r="20" spans="1:7" x14ac:dyDescent="0.2">
      <c r="A20" s="20" t="s">
        <v>20</v>
      </c>
      <c r="B20" s="14">
        <v>0</v>
      </c>
      <c r="C20" s="33">
        <v>0</v>
      </c>
      <c r="D20" s="31">
        <v>0</v>
      </c>
      <c r="E20" s="33">
        <v>0</v>
      </c>
      <c r="F20" s="33">
        <v>0</v>
      </c>
      <c r="G20" s="33">
        <v>0</v>
      </c>
    </row>
    <row r="21" spans="1:7" x14ac:dyDescent="0.2">
      <c r="A21" s="20" t="s">
        <v>21</v>
      </c>
      <c r="B21" s="14">
        <v>25000</v>
      </c>
      <c r="C21" s="33">
        <v>12828.1</v>
      </c>
      <c r="D21" s="31">
        <v>0.51312400000000002</v>
      </c>
      <c r="E21" s="33">
        <v>11129.05</v>
      </c>
      <c r="F21" s="33">
        <v>12893.65</v>
      </c>
      <c r="G21" s="33">
        <v>11594.43</v>
      </c>
    </row>
    <row r="22" spans="1:7" x14ac:dyDescent="0.2">
      <c r="A22" s="20" t="s">
        <v>35</v>
      </c>
      <c r="B22" s="14">
        <v>0</v>
      </c>
      <c r="C22" s="33">
        <v>0</v>
      </c>
      <c r="D22" s="31">
        <v>0</v>
      </c>
      <c r="E22" s="33">
        <v>0</v>
      </c>
      <c r="F22" s="33">
        <v>3511.35</v>
      </c>
      <c r="G22" s="33">
        <v>2802.12</v>
      </c>
    </row>
    <row r="23" spans="1:7" x14ac:dyDescent="0.2">
      <c r="A23" s="20" t="s">
        <v>22</v>
      </c>
      <c r="B23" s="14">
        <v>56700</v>
      </c>
      <c r="C23" s="33">
        <v>24542.100000000002</v>
      </c>
      <c r="D23" s="31">
        <v>0.43284126984126986</v>
      </c>
      <c r="E23" s="33">
        <v>32046.73</v>
      </c>
      <c r="F23" s="33">
        <v>24555.43</v>
      </c>
      <c r="G23" s="33">
        <v>25106.42</v>
      </c>
    </row>
    <row r="24" spans="1:7" x14ac:dyDescent="0.2">
      <c r="A24" s="20" t="s">
        <v>36</v>
      </c>
      <c r="B24" s="14">
        <v>0</v>
      </c>
      <c r="C24" s="33">
        <v>0</v>
      </c>
      <c r="D24" s="31">
        <v>0</v>
      </c>
      <c r="E24" s="33">
        <v>0</v>
      </c>
      <c r="F24" s="33">
        <v>0</v>
      </c>
      <c r="G24" s="33">
        <v>3.08</v>
      </c>
    </row>
    <row r="25" spans="1:7" x14ac:dyDescent="0.2">
      <c r="A25" s="20" t="s">
        <v>23</v>
      </c>
      <c r="B25" s="14">
        <v>0</v>
      </c>
      <c r="C25" s="33">
        <v>0</v>
      </c>
      <c r="D25" s="31">
        <v>0</v>
      </c>
      <c r="E25" s="33">
        <v>0</v>
      </c>
      <c r="F25" s="33">
        <v>0</v>
      </c>
      <c r="G25" s="33">
        <v>0</v>
      </c>
    </row>
    <row r="26" spans="1:7" x14ac:dyDescent="0.2">
      <c r="A26" s="20" t="s">
        <v>37</v>
      </c>
      <c r="B26" s="14">
        <v>3500</v>
      </c>
      <c r="C26" s="33">
        <v>2693</v>
      </c>
      <c r="D26" s="31">
        <v>0.76942857142857146</v>
      </c>
      <c r="E26" s="33">
        <v>2417.61</v>
      </c>
      <c r="F26" s="33">
        <v>1747.85</v>
      </c>
      <c r="G26" s="33">
        <v>702.73</v>
      </c>
    </row>
    <row r="27" spans="1:7" x14ac:dyDescent="0.2">
      <c r="A27" s="5" t="s">
        <v>38</v>
      </c>
      <c r="B27" s="14">
        <v>0</v>
      </c>
      <c r="C27" s="33">
        <v>25</v>
      </c>
      <c r="D27" s="31">
        <v>0</v>
      </c>
      <c r="E27" s="33">
        <v>0</v>
      </c>
      <c r="F27" s="33">
        <v>0</v>
      </c>
      <c r="G27" s="33">
        <v>0</v>
      </c>
    </row>
    <row r="28" spans="1:7" x14ac:dyDescent="0.2">
      <c r="A28" s="20" t="s">
        <v>32</v>
      </c>
      <c r="B28" s="14">
        <v>34500</v>
      </c>
      <c r="C28" s="33">
        <v>17958.669999999998</v>
      </c>
      <c r="D28" s="31">
        <v>0.52054115942028978</v>
      </c>
      <c r="E28" s="33">
        <v>13910.8</v>
      </c>
      <c r="F28" s="33">
        <v>21800.42</v>
      </c>
      <c r="G28" s="33">
        <v>7991.75</v>
      </c>
    </row>
    <row r="29" spans="1:7" x14ac:dyDescent="0.2">
      <c r="A29" s="20" t="s">
        <v>24</v>
      </c>
      <c r="B29" s="14">
        <v>8500</v>
      </c>
      <c r="C29" s="33">
        <v>5126.45</v>
      </c>
      <c r="D29" s="31">
        <v>0.60311176470588235</v>
      </c>
      <c r="E29" s="33">
        <v>5748.23</v>
      </c>
      <c r="F29" s="33">
        <v>5146.8500000000004</v>
      </c>
      <c r="G29" s="33">
        <v>4495.6400000000003</v>
      </c>
    </row>
    <row r="30" spans="1:7" x14ac:dyDescent="0.2">
      <c r="A30" s="20" t="s">
        <v>27</v>
      </c>
      <c r="B30" s="14">
        <v>93166.69</v>
      </c>
      <c r="C30" s="33">
        <v>62111.12</v>
      </c>
      <c r="D30" s="31">
        <v>0.66666659511033399</v>
      </c>
      <c r="E30" s="33">
        <v>60256.4</v>
      </c>
      <c r="F30" s="33">
        <v>55995.040000000001</v>
      </c>
      <c r="G30" s="33">
        <v>54164.89</v>
      </c>
    </row>
    <row r="31" spans="1:7" x14ac:dyDescent="0.2">
      <c r="A31" s="20" t="s">
        <v>48</v>
      </c>
      <c r="B31" s="14">
        <v>482200</v>
      </c>
      <c r="C31" s="33">
        <v>261356.01</v>
      </c>
      <c r="D31" s="31">
        <v>0.5420074865201161</v>
      </c>
      <c r="E31" s="33">
        <v>249442.45</v>
      </c>
      <c r="F31" s="33">
        <v>525851.23</v>
      </c>
      <c r="G31" s="33">
        <v>366591.93</v>
      </c>
    </row>
    <row r="32" spans="1:7" x14ac:dyDescent="0.2">
      <c r="A32" s="20" t="s">
        <v>49</v>
      </c>
      <c r="B32" s="14">
        <v>5630.49</v>
      </c>
      <c r="C32" s="33">
        <v>3753.68</v>
      </c>
      <c r="D32" s="31">
        <v>0.66667021875538368</v>
      </c>
      <c r="E32" s="33">
        <v>3679.44</v>
      </c>
      <c r="F32" s="33">
        <v>3522.56</v>
      </c>
      <c r="G32" s="33">
        <v>3451.76</v>
      </c>
    </row>
    <row r="33" spans="1:7" x14ac:dyDescent="0.2">
      <c r="A33" s="3" t="s">
        <v>34</v>
      </c>
      <c r="B33" s="15">
        <v>10793191.32</v>
      </c>
      <c r="C33" s="32">
        <v>7183806.6899999995</v>
      </c>
      <c r="D33" s="30">
        <v>0.66558689427549211</v>
      </c>
      <c r="E33" s="32">
        <v>6932679.9800000004</v>
      </c>
      <c r="F33" s="32">
        <v>6571375.6200000001</v>
      </c>
      <c r="G33" s="32">
        <v>5871798.2999999998</v>
      </c>
    </row>
    <row r="37" spans="1:7" x14ac:dyDescent="0.2">
      <c r="A37" s="7"/>
    </row>
    <row r="40" spans="1:7" x14ac:dyDescent="0.2">
      <c r="A40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scale="9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1.2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104</v>
      </c>
    </row>
    <row r="3" spans="1:7" x14ac:dyDescent="0.2">
      <c r="A3" s="1" t="str">
        <f>+'City Wide'!A3</f>
        <v>Through May (66.66%)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103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759843.68</v>
      </c>
      <c r="C8" s="34">
        <v>520069.79</v>
      </c>
      <c r="D8" s="35">
        <v>0.68440000000000001</v>
      </c>
      <c r="E8" s="34">
        <v>443208.51</v>
      </c>
      <c r="F8" s="34">
        <v>420469.42</v>
      </c>
      <c r="G8" s="34">
        <v>381015.53</v>
      </c>
    </row>
    <row r="9" spans="1:7" x14ac:dyDescent="0.2">
      <c r="A9" s="20" t="s">
        <v>10</v>
      </c>
      <c r="B9" s="16">
        <v>293280.96999999997</v>
      </c>
      <c r="C9" s="34">
        <v>181656.5</v>
      </c>
      <c r="D9" s="35">
        <v>0.61939999999999995</v>
      </c>
      <c r="E9" s="34">
        <v>161350.41</v>
      </c>
      <c r="F9" s="34">
        <v>157021.74</v>
      </c>
      <c r="G9" s="34">
        <v>133225.07999999999</v>
      </c>
    </row>
    <row r="10" spans="1:7" x14ac:dyDescent="0.2">
      <c r="A10" s="20" t="s">
        <v>11</v>
      </c>
      <c r="B10" s="16">
        <v>3250</v>
      </c>
      <c r="C10" s="34">
        <v>590.35</v>
      </c>
      <c r="D10" s="35">
        <v>0.18160000000000001</v>
      </c>
      <c r="E10" s="34">
        <v>683.39</v>
      </c>
      <c r="F10" s="34">
        <v>2282.41</v>
      </c>
      <c r="G10" s="34">
        <v>581.08000000000004</v>
      </c>
    </row>
    <row r="11" spans="1:7" x14ac:dyDescent="0.2">
      <c r="A11" s="20" t="s">
        <v>12</v>
      </c>
      <c r="B11" s="16">
        <v>7600</v>
      </c>
      <c r="C11" s="34">
        <v>6443.88</v>
      </c>
      <c r="D11" s="35">
        <v>0.84789999999999999</v>
      </c>
      <c r="E11" s="34">
        <v>2260.96</v>
      </c>
      <c r="F11" s="34">
        <v>6511.53</v>
      </c>
      <c r="G11" s="34">
        <v>1400.88</v>
      </c>
    </row>
    <row r="12" spans="1:7" x14ac:dyDescent="0.2">
      <c r="A12" s="20" t="s">
        <v>26</v>
      </c>
      <c r="B12" s="16">
        <v>0</v>
      </c>
      <c r="C12" s="34">
        <v>0</v>
      </c>
      <c r="D12" s="35">
        <v>0</v>
      </c>
      <c r="E12" s="34">
        <v>77.92</v>
      </c>
      <c r="F12" s="34">
        <v>0</v>
      </c>
      <c r="G12" s="34">
        <v>0</v>
      </c>
    </row>
    <row r="13" spans="1:7" x14ac:dyDescent="0.2">
      <c r="A13" s="20" t="s">
        <v>33</v>
      </c>
      <c r="B13" s="16">
        <v>0</v>
      </c>
      <c r="C13" s="34">
        <v>0</v>
      </c>
      <c r="D13" s="35">
        <v>0</v>
      </c>
      <c r="E13" s="34">
        <v>0</v>
      </c>
      <c r="F13" s="34">
        <v>0</v>
      </c>
      <c r="G13" s="34">
        <v>0</v>
      </c>
    </row>
    <row r="14" spans="1:7" x14ac:dyDescent="0.2">
      <c r="A14" s="20" t="s">
        <v>14</v>
      </c>
      <c r="B14" s="16">
        <v>9740</v>
      </c>
      <c r="C14" s="34">
        <v>1934.32</v>
      </c>
      <c r="D14" s="35">
        <v>0.1986</v>
      </c>
      <c r="E14" s="34">
        <v>1781.32</v>
      </c>
      <c r="F14" s="34">
        <v>837.24</v>
      </c>
      <c r="G14" s="34">
        <v>774.03</v>
      </c>
    </row>
    <row r="15" spans="1:7" x14ac:dyDescent="0.2">
      <c r="A15" s="20" t="s">
        <v>16</v>
      </c>
      <c r="B15" s="16">
        <v>11800</v>
      </c>
      <c r="C15" s="34">
        <v>707.23</v>
      </c>
      <c r="D15" s="35">
        <v>5.9900000000000002E-2</v>
      </c>
      <c r="E15" s="34">
        <v>3718.45</v>
      </c>
      <c r="F15" s="34">
        <v>1354.55</v>
      </c>
      <c r="G15" s="34">
        <v>2802.95</v>
      </c>
    </row>
    <row r="16" spans="1:7" x14ac:dyDescent="0.2">
      <c r="A16" s="20" t="s">
        <v>17</v>
      </c>
      <c r="B16" s="16">
        <v>740</v>
      </c>
      <c r="C16" s="34">
        <v>541</v>
      </c>
      <c r="D16" s="35">
        <v>0.73109999999999997</v>
      </c>
      <c r="E16" s="34">
        <v>473</v>
      </c>
      <c r="F16" s="34">
        <v>468</v>
      </c>
      <c r="G16" s="34">
        <v>331</v>
      </c>
    </row>
    <row r="17" spans="1:7" x14ac:dyDescent="0.2">
      <c r="A17" s="20" t="s">
        <v>18</v>
      </c>
      <c r="B17" s="16">
        <v>8700</v>
      </c>
      <c r="C17" s="34">
        <v>936.5</v>
      </c>
      <c r="D17" s="35">
        <v>0.1076</v>
      </c>
      <c r="E17" s="34">
        <v>5142</v>
      </c>
      <c r="F17" s="34">
        <v>842</v>
      </c>
      <c r="G17" s="34">
        <v>1203</v>
      </c>
    </row>
    <row r="18" spans="1:7" x14ac:dyDescent="0.2">
      <c r="A18" s="20" t="s">
        <v>20</v>
      </c>
      <c r="B18" s="16">
        <v>48500</v>
      </c>
      <c r="C18" s="34">
        <v>29062.5</v>
      </c>
      <c r="D18" s="35">
        <v>0.59919999999999995</v>
      </c>
      <c r="E18" s="34">
        <v>29062.5</v>
      </c>
      <c r="F18" s="34">
        <v>29386.69</v>
      </c>
      <c r="G18" s="34">
        <v>69226.14</v>
      </c>
    </row>
    <row r="19" spans="1:7" x14ac:dyDescent="0.2">
      <c r="A19" s="20" t="s">
        <v>35</v>
      </c>
      <c r="B19" s="16">
        <v>0</v>
      </c>
      <c r="C19" s="34">
        <v>0</v>
      </c>
      <c r="D19" s="35">
        <v>0</v>
      </c>
      <c r="E19" s="34">
        <v>0</v>
      </c>
      <c r="F19" s="34">
        <v>241.63</v>
      </c>
      <c r="G19" s="34">
        <v>242.09</v>
      </c>
    </row>
    <row r="20" spans="1:7" x14ac:dyDescent="0.2">
      <c r="A20" s="20" t="s">
        <v>22</v>
      </c>
      <c r="B20" s="16">
        <v>5480</v>
      </c>
      <c r="C20" s="34">
        <v>223.98</v>
      </c>
      <c r="D20" s="35">
        <v>4.0899999999999999E-2</v>
      </c>
      <c r="E20" s="34">
        <v>236.68</v>
      </c>
      <c r="F20" s="34">
        <v>0</v>
      </c>
      <c r="G20" s="34">
        <v>927.5</v>
      </c>
    </row>
    <row r="21" spans="1:7" x14ac:dyDescent="0.2">
      <c r="A21" s="20" t="s">
        <v>36</v>
      </c>
      <c r="B21" s="16">
        <v>0</v>
      </c>
      <c r="C21" s="34">
        <v>0</v>
      </c>
      <c r="D21" s="35">
        <v>0</v>
      </c>
      <c r="E21" s="34">
        <v>0</v>
      </c>
      <c r="F21" s="34">
        <v>0</v>
      </c>
      <c r="G21" s="34">
        <v>0</v>
      </c>
    </row>
    <row r="22" spans="1:7" x14ac:dyDescent="0.2">
      <c r="A22" s="20" t="s">
        <v>24</v>
      </c>
      <c r="B22" s="16">
        <v>350</v>
      </c>
      <c r="C22" s="34">
        <v>0</v>
      </c>
      <c r="D22" s="35">
        <v>0</v>
      </c>
      <c r="E22" s="34">
        <v>270.25</v>
      </c>
      <c r="F22" s="34">
        <v>0</v>
      </c>
      <c r="G22" s="34">
        <v>0</v>
      </c>
    </row>
    <row r="23" spans="1:7" x14ac:dyDescent="0.2">
      <c r="A23" s="20" t="s">
        <v>48</v>
      </c>
      <c r="B23" s="16">
        <v>0</v>
      </c>
      <c r="C23" s="34">
        <v>124941.73</v>
      </c>
      <c r="D23" s="35">
        <v>0</v>
      </c>
      <c r="E23" s="34">
        <v>0</v>
      </c>
      <c r="F23" s="34">
        <v>0</v>
      </c>
      <c r="G23" s="34">
        <v>0</v>
      </c>
    </row>
    <row r="24" spans="1:7" x14ac:dyDescent="0.2">
      <c r="A24" s="21" t="s">
        <v>103</v>
      </c>
      <c r="B24" s="18">
        <v>1149284.6499999999</v>
      </c>
      <c r="C24" s="36">
        <v>867107.78</v>
      </c>
      <c r="D24" s="37">
        <v>0.75449999999999995</v>
      </c>
      <c r="E24" s="36">
        <v>648265.39</v>
      </c>
      <c r="F24" s="36">
        <v>619415.21</v>
      </c>
      <c r="G24" s="36">
        <v>591729.28</v>
      </c>
    </row>
    <row r="25" spans="1:7" x14ac:dyDescent="0.2">
      <c r="A25" s="20"/>
      <c r="B25" s="16"/>
      <c r="C25" s="16"/>
      <c r="D25" s="17"/>
      <c r="E25" s="16"/>
      <c r="F25" s="16"/>
      <c r="G25" s="16"/>
    </row>
    <row r="26" spans="1:7" x14ac:dyDescent="0.2">
      <c r="A26" s="20"/>
      <c r="B26" s="16"/>
      <c r="C26" s="16"/>
      <c r="D26" s="17"/>
      <c r="E26" s="16"/>
      <c r="F26" s="16"/>
      <c r="G26" s="16"/>
    </row>
    <row r="27" spans="1:7" x14ac:dyDescent="0.2">
      <c r="A27" s="20"/>
      <c r="B27" s="16"/>
      <c r="C27" s="16"/>
      <c r="D27" s="17"/>
      <c r="E27" s="16"/>
      <c r="F27" s="16"/>
      <c r="G27" s="16"/>
    </row>
    <row r="28" spans="1:7" x14ac:dyDescent="0.2">
      <c r="A28" s="21"/>
      <c r="B28" s="18"/>
      <c r="C28" s="18"/>
      <c r="D28" s="19"/>
      <c r="E28" s="18"/>
      <c r="F28" s="18"/>
      <c r="G28" s="18"/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38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82</v>
      </c>
    </row>
    <row r="3" spans="1:7" x14ac:dyDescent="0.2">
      <c r="A3" s="1" t="str">
        <f>+'City Wide'!A3</f>
        <v>Through May (66.66%)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39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3565057.34</v>
      </c>
      <c r="C8" s="34">
        <v>2306427.58</v>
      </c>
      <c r="D8" s="35">
        <v>0.64700000000000002</v>
      </c>
      <c r="E8" s="34">
        <v>2344220.88</v>
      </c>
      <c r="F8" s="34">
        <v>1961189.29</v>
      </c>
      <c r="G8" s="34">
        <v>1817060.27</v>
      </c>
    </row>
    <row r="9" spans="1:7" x14ac:dyDescent="0.2">
      <c r="A9" s="20" t="s">
        <v>10</v>
      </c>
      <c r="B9" s="16">
        <v>1611375.01</v>
      </c>
      <c r="C9" s="34">
        <v>1063082.1599999999</v>
      </c>
      <c r="D9" s="35">
        <v>0.65969999999999995</v>
      </c>
      <c r="E9" s="34">
        <v>1004526.61</v>
      </c>
      <c r="F9" s="34">
        <v>864846.14</v>
      </c>
      <c r="G9" s="34">
        <v>813648.17</v>
      </c>
    </row>
    <row r="10" spans="1:7" x14ac:dyDescent="0.2">
      <c r="A10" s="20" t="s">
        <v>11</v>
      </c>
      <c r="B10" s="16">
        <v>3800</v>
      </c>
      <c r="C10" s="34">
        <v>1223.31</v>
      </c>
      <c r="D10" s="35">
        <v>0.32190000000000002</v>
      </c>
      <c r="E10" s="34">
        <v>1601.33</v>
      </c>
      <c r="F10" s="34">
        <v>1938.82</v>
      </c>
      <c r="G10" s="34">
        <v>2225.29</v>
      </c>
    </row>
    <row r="11" spans="1:7" x14ac:dyDescent="0.2">
      <c r="A11" s="20" t="s">
        <v>12</v>
      </c>
      <c r="B11" s="16">
        <v>153400</v>
      </c>
      <c r="C11" s="34">
        <v>57102.77</v>
      </c>
      <c r="D11" s="35">
        <v>0.37219999999999998</v>
      </c>
      <c r="E11" s="34">
        <v>84186.67</v>
      </c>
      <c r="F11" s="34">
        <v>62444.54</v>
      </c>
      <c r="G11" s="34">
        <v>43996.22</v>
      </c>
    </row>
    <row r="12" spans="1:7" x14ac:dyDescent="0.2">
      <c r="A12" s="20" t="s">
        <v>26</v>
      </c>
      <c r="B12" s="16">
        <v>40000</v>
      </c>
      <c r="C12" s="34">
        <v>19317.080000000002</v>
      </c>
      <c r="D12" s="35">
        <v>0.4829</v>
      </c>
      <c r="E12" s="34">
        <v>19594.16</v>
      </c>
      <c r="F12" s="34">
        <v>19227.41</v>
      </c>
      <c r="G12" s="34">
        <v>14500.18</v>
      </c>
    </row>
    <row r="13" spans="1:7" x14ac:dyDescent="0.2">
      <c r="A13" s="20" t="s">
        <v>15</v>
      </c>
      <c r="B13" s="16">
        <v>0</v>
      </c>
      <c r="C13" s="34">
        <v>0</v>
      </c>
      <c r="D13" s="35">
        <v>0</v>
      </c>
      <c r="E13" s="34">
        <v>0</v>
      </c>
      <c r="F13" s="34">
        <v>0</v>
      </c>
      <c r="G13" s="34">
        <v>0</v>
      </c>
    </row>
    <row r="14" spans="1:7" x14ac:dyDescent="0.2">
      <c r="A14" s="20" t="s">
        <v>16</v>
      </c>
      <c r="B14" s="16">
        <v>23635</v>
      </c>
      <c r="C14" s="34">
        <v>9631.75</v>
      </c>
      <c r="D14" s="35">
        <v>0.40749999999999997</v>
      </c>
      <c r="E14" s="34">
        <v>9392.2900000000009</v>
      </c>
      <c r="F14" s="34">
        <v>782.42</v>
      </c>
      <c r="G14" s="34">
        <v>5012.4799999999996</v>
      </c>
    </row>
    <row r="15" spans="1:7" x14ac:dyDescent="0.2">
      <c r="A15" s="20" t="s">
        <v>17</v>
      </c>
      <c r="B15" s="16">
        <v>4620</v>
      </c>
      <c r="C15" s="34">
        <v>3586.45</v>
      </c>
      <c r="D15" s="35">
        <v>0.77629999999999999</v>
      </c>
      <c r="E15" s="34">
        <v>2590.4499999999998</v>
      </c>
      <c r="F15" s="34">
        <v>2577.3000000000002</v>
      </c>
      <c r="G15" s="34">
        <v>2412.12</v>
      </c>
    </row>
    <row r="16" spans="1:7" x14ac:dyDescent="0.2">
      <c r="A16" s="20" t="s">
        <v>18</v>
      </c>
      <c r="B16" s="16">
        <v>43118</v>
      </c>
      <c r="C16" s="34">
        <v>21738.53</v>
      </c>
      <c r="D16" s="35">
        <v>0.50419999999999998</v>
      </c>
      <c r="E16" s="34">
        <v>12544.07</v>
      </c>
      <c r="F16" s="34">
        <v>6126.08</v>
      </c>
      <c r="G16" s="34">
        <v>14349.48</v>
      </c>
    </row>
    <row r="17" spans="1:7" x14ac:dyDescent="0.2">
      <c r="A17" s="20" t="s">
        <v>19</v>
      </c>
      <c r="B17" s="16">
        <v>7500</v>
      </c>
      <c r="C17" s="34">
        <v>5799.32</v>
      </c>
      <c r="D17" s="35">
        <v>0.7732</v>
      </c>
      <c r="E17" s="34">
        <v>3561.82</v>
      </c>
      <c r="F17" s="34">
        <v>3680.86</v>
      </c>
      <c r="G17" s="34">
        <v>4343.26</v>
      </c>
    </row>
    <row r="18" spans="1:7" x14ac:dyDescent="0.2">
      <c r="A18" s="20" t="s">
        <v>20</v>
      </c>
      <c r="B18" s="16">
        <v>9500</v>
      </c>
      <c r="C18" s="34">
        <v>5258.94</v>
      </c>
      <c r="D18" s="35">
        <v>0.55359999999999998</v>
      </c>
      <c r="E18" s="34">
        <v>2048.9899999999998</v>
      </c>
      <c r="F18" s="34">
        <v>12506.65</v>
      </c>
      <c r="G18" s="34">
        <v>1461.32</v>
      </c>
    </row>
    <row r="19" spans="1:7" x14ac:dyDescent="0.2">
      <c r="A19" s="20" t="s">
        <v>21</v>
      </c>
      <c r="B19" s="16">
        <v>23500</v>
      </c>
      <c r="C19" s="34">
        <v>12609.32</v>
      </c>
      <c r="D19" s="35">
        <v>0.53659999999999997</v>
      </c>
      <c r="E19" s="34">
        <v>12813.69</v>
      </c>
      <c r="F19" s="34">
        <v>13941.03</v>
      </c>
      <c r="G19" s="34">
        <v>12566.69</v>
      </c>
    </row>
    <row r="20" spans="1:7" x14ac:dyDescent="0.2">
      <c r="A20" s="20" t="s">
        <v>35</v>
      </c>
      <c r="B20" s="16">
        <v>0</v>
      </c>
      <c r="C20" s="34">
        <v>0</v>
      </c>
      <c r="D20" s="35">
        <v>0</v>
      </c>
      <c r="E20" s="34">
        <v>900</v>
      </c>
      <c r="F20" s="34">
        <v>0</v>
      </c>
      <c r="G20" s="34">
        <v>0</v>
      </c>
    </row>
    <row r="21" spans="1:7" x14ac:dyDescent="0.2">
      <c r="A21" s="20" t="s">
        <v>22</v>
      </c>
      <c r="B21" s="16">
        <v>21200</v>
      </c>
      <c r="C21" s="34">
        <v>11543.86</v>
      </c>
      <c r="D21" s="35">
        <v>0.54449999999999998</v>
      </c>
      <c r="E21" s="34">
        <v>13624.06</v>
      </c>
      <c r="F21" s="34">
        <v>10249.34</v>
      </c>
      <c r="G21" s="34">
        <v>4662.53</v>
      </c>
    </row>
    <row r="22" spans="1:7" x14ac:dyDescent="0.2">
      <c r="A22" s="20" t="s">
        <v>36</v>
      </c>
      <c r="B22" s="16">
        <v>75000</v>
      </c>
      <c r="C22" s="34">
        <v>43803.89</v>
      </c>
      <c r="D22" s="35">
        <v>0.58409999999999995</v>
      </c>
      <c r="E22" s="34">
        <v>42686.89</v>
      </c>
      <c r="F22" s="34">
        <v>37027.910000000003</v>
      </c>
      <c r="G22" s="34">
        <v>28688.21</v>
      </c>
    </row>
    <row r="23" spans="1:7" x14ac:dyDescent="0.2">
      <c r="A23" s="20" t="s">
        <v>23</v>
      </c>
      <c r="B23" s="16">
        <v>56140</v>
      </c>
      <c r="C23" s="34">
        <v>16522.41</v>
      </c>
      <c r="D23" s="35">
        <v>0.29430000000000001</v>
      </c>
      <c r="E23" s="34">
        <v>17528.490000000002</v>
      </c>
      <c r="F23" s="34">
        <v>14202.5</v>
      </c>
      <c r="G23" s="34">
        <v>5995</v>
      </c>
    </row>
    <row r="24" spans="1:7" x14ac:dyDescent="0.2">
      <c r="A24" s="20" t="s">
        <v>37</v>
      </c>
      <c r="B24" s="16">
        <v>0</v>
      </c>
      <c r="C24" s="34">
        <v>0</v>
      </c>
      <c r="D24" s="35">
        <v>0</v>
      </c>
      <c r="E24" s="34">
        <v>0</v>
      </c>
      <c r="F24" s="34">
        <v>0</v>
      </c>
      <c r="G24" s="34">
        <v>0</v>
      </c>
    </row>
    <row r="25" spans="1:7" x14ac:dyDescent="0.2">
      <c r="A25" s="20" t="s">
        <v>32</v>
      </c>
      <c r="B25" s="16">
        <v>15450</v>
      </c>
      <c r="C25" s="34">
        <v>14801.27</v>
      </c>
      <c r="D25" s="35">
        <v>0.95799999999999996</v>
      </c>
      <c r="E25" s="34">
        <v>11869.31</v>
      </c>
      <c r="F25" s="34">
        <v>8777</v>
      </c>
      <c r="G25" s="34">
        <v>0</v>
      </c>
    </row>
    <row r="26" spans="1:7" x14ac:dyDescent="0.2">
      <c r="A26" s="20" t="s">
        <v>27</v>
      </c>
      <c r="B26" s="16">
        <v>13187.05</v>
      </c>
      <c r="C26" s="34">
        <v>8791.36</v>
      </c>
      <c r="D26" s="35">
        <v>0.66669999999999996</v>
      </c>
      <c r="E26" s="34">
        <v>8528.7999999999993</v>
      </c>
      <c r="F26" s="34">
        <v>7925.68</v>
      </c>
      <c r="G26" s="34">
        <v>7660.64</v>
      </c>
    </row>
    <row r="27" spans="1:7" x14ac:dyDescent="0.2">
      <c r="A27" s="20" t="s">
        <v>48</v>
      </c>
      <c r="B27" s="16">
        <v>171669</v>
      </c>
      <c r="C27" s="34">
        <v>351683.04</v>
      </c>
      <c r="D27" s="35">
        <v>2.0486</v>
      </c>
      <c r="E27" s="34">
        <v>52373.84</v>
      </c>
      <c r="F27" s="34">
        <v>29566.67</v>
      </c>
      <c r="G27" s="34">
        <v>254849.32</v>
      </c>
    </row>
    <row r="28" spans="1:7" x14ac:dyDescent="0.2">
      <c r="A28" s="21" t="s">
        <v>39</v>
      </c>
      <c r="B28" s="18">
        <v>5838151.4000000004</v>
      </c>
      <c r="C28" s="36">
        <v>3952923.04</v>
      </c>
      <c r="D28" s="37">
        <v>0.67710000000000004</v>
      </c>
      <c r="E28" s="36">
        <v>3644592.35</v>
      </c>
      <c r="F28" s="36">
        <v>3057009.64</v>
      </c>
      <c r="G28" s="36">
        <v>3033431.18</v>
      </c>
    </row>
    <row r="36" spans="1:1" x14ac:dyDescent="0.2">
      <c r="A36" s="7"/>
    </row>
    <row r="38" spans="1:1" x14ac:dyDescent="0.2">
      <c r="A38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113</v>
      </c>
    </row>
    <row r="3" spans="1:7" x14ac:dyDescent="0.2">
      <c r="A3" s="1" t="str">
        <f>+'City Wide'!A3</f>
        <v>Through May (66.66%)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111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559027.4</v>
      </c>
      <c r="C8" s="34">
        <v>358668.99</v>
      </c>
      <c r="D8" s="35">
        <v>0.64159999999999995</v>
      </c>
      <c r="E8" s="34">
        <v>376812.85</v>
      </c>
      <c r="F8" s="34">
        <v>297465.65000000002</v>
      </c>
      <c r="G8" s="34">
        <v>288270.3</v>
      </c>
    </row>
    <row r="9" spans="1:7" x14ac:dyDescent="0.2">
      <c r="A9" s="20" t="s">
        <v>10</v>
      </c>
      <c r="B9" s="16">
        <v>252209.67</v>
      </c>
      <c r="C9" s="34">
        <v>143933.34</v>
      </c>
      <c r="D9" s="35">
        <v>0.57069999999999999</v>
      </c>
      <c r="E9" s="34">
        <v>149686.6</v>
      </c>
      <c r="F9" s="34">
        <v>126528.55</v>
      </c>
      <c r="G9" s="34">
        <v>119949.58</v>
      </c>
    </row>
    <row r="10" spans="1:7" x14ac:dyDescent="0.2">
      <c r="A10" s="20" t="s">
        <v>11</v>
      </c>
      <c r="B10" s="16">
        <v>0</v>
      </c>
      <c r="C10" s="34">
        <v>0</v>
      </c>
      <c r="D10" s="35">
        <v>0</v>
      </c>
      <c r="E10" s="34">
        <v>94.22</v>
      </c>
      <c r="F10" s="34">
        <v>0</v>
      </c>
      <c r="G10" s="34">
        <v>0</v>
      </c>
    </row>
    <row r="11" spans="1:7" x14ac:dyDescent="0.2">
      <c r="A11" s="20" t="s">
        <v>12</v>
      </c>
      <c r="B11" s="16">
        <v>6000</v>
      </c>
      <c r="C11" s="34">
        <v>3670.75</v>
      </c>
      <c r="D11" s="35">
        <v>0.61180000000000001</v>
      </c>
      <c r="E11" s="34">
        <v>3713.19</v>
      </c>
      <c r="F11" s="34">
        <v>2257.9899999999998</v>
      </c>
      <c r="G11" s="34">
        <v>1139.94</v>
      </c>
    </row>
    <row r="12" spans="1:7" x14ac:dyDescent="0.2">
      <c r="A12" s="20" t="s">
        <v>26</v>
      </c>
      <c r="B12" s="16">
        <v>5500</v>
      </c>
      <c r="C12" s="34">
        <v>2960.47</v>
      </c>
      <c r="D12" s="35">
        <v>0.5383</v>
      </c>
      <c r="E12" s="34">
        <v>2708.1</v>
      </c>
      <c r="F12" s="34">
        <v>2049.1999999999998</v>
      </c>
      <c r="G12" s="34">
        <v>2416.96</v>
      </c>
    </row>
    <row r="13" spans="1:7" x14ac:dyDescent="0.2">
      <c r="A13" s="20" t="s">
        <v>14</v>
      </c>
      <c r="B13" s="16">
        <v>1000</v>
      </c>
      <c r="C13" s="34">
        <v>0</v>
      </c>
      <c r="D13" s="35">
        <v>0</v>
      </c>
      <c r="E13" s="34">
        <v>0</v>
      </c>
      <c r="F13" s="34">
        <v>12398.69</v>
      </c>
      <c r="G13" s="34">
        <v>0</v>
      </c>
    </row>
    <row r="14" spans="1:7" x14ac:dyDescent="0.2">
      <c r="A14" s="20" t="s">
        <v>15</v>
      </c>
      <c r="B14" s="16">
        <v>0</v>
      </c>
      <c r="C14" s="34">
        <v>0</v>
      </c>
      <c r="D14" s="35">
        <v>0</v>
      </c>
      <c r="E14" s="34">
        <v>0</v>
      </c>
      <c r="F14" s="34">
        <v>0</v>
      </c>
      <c r="G14" s="34">
        <v>0</v>
      </c>
    </row>
    <row r="15" spans="1:7" x14ac:dyDescent="0.2">
      <c r="A15" s="20" t="s">
        <v>16</v>
      </c>
      <c r="B15" s="16">
        <v>8750</v>
      </c>
      <c r="C15" s="34">
        <v>1702.08</v>
      </c>
      <c r="D15" s="35">
        <v>0.19450000000000001</v>
      </c>
      <c r="E15" s="34">
        <v>2588.09</v>
      </c>
      <c r="F15" s="34">
        <v>873.27</v>
      </c>
      <c r="G15" s="34">
        <v>1650.62</v>
      </c>
    </row>
    <row r="16" spans="1:7" x14ac:dyDescent="0.2">
      <c r="A16" s="20" t="s">
        <v>17</v>
      </c>
      <c r="B16" s="16">
        <v>3000</v>
      </c>
      <c r="C16" s="34">
        <v>1617</v>
      </c>
      <c r="D16" s="35">
        <v>0.53900000000000003</v>
      </c>
      <c r="E16" s="34">
        <v>1447.88</v>
      </c>
      <c r="F16" s="34">
        <v>1138</v>
      </c>
      <c r="G16" s="34">
        <v>1066</v>
      </c>
    </row>
    <row r="17" spans="1:7" x14ac:dyDescent="0.2">
      <c r="A17" s="20" t="s">
        <v>18</v>
      </c>
      <c r="B17" s="16">
        <v>6000</v>
      </c>
      <c r="C17" s="34">
        <v>1780</v>
      </c>
      <c r="D17" s="35">
        <v>0.29670000000000002</v>
      </c>
      <c r="E17" s="34">
        <v>3018.05</v>
      </c>
      <c r="F17" s="34">
        <v>999</v>
      </c>
      <c r="G17" s="34">
        <v>738</v>
      </c>
    </row>
    <row r="18" spans="1:7" x14ac:dyDescent="0.2">
      <c r="A18" s="20" t="s">
        <v>19</v>
      </c>
      <c r="B18" s="16">
        <v>0</v>
      </c>
      <c r="C18" s="34">
        <v>0</v>
      </c>
      <c r="D18" s="35">
        <v>0</v>
      </c>
      <c r="E18" s="34">
        <v>0</v>
      </c>
      <c r="F18" s="34">
        <v>0</v>
      </c>
      <c r="G18" s="34">
        <v>0</v>
      </c>
    </row>
    <row r="19" spans="1:7" x14ac:dyDescent="0.2">
      <c r="A19" s="20" t="s">
        <v>20</v>
      </c>
      <c r="B19" s="16">
        <v>0</v>
      </c>
      <c r="C19" s="34">
        <v>0</v>
      </c>
      <c r="D19" s="35">
        <v>0</v>
      </c>
      <c r="E19" s="34">
        <v>0</v>
      </c>
      <c r="F19" s="34">
        <v>0</v>
      </c>
      <c r="G19" s="34">
        <v>0</v>
      </c>
    </row>
    <row r="20" spans="1:7" x14ac:dyDescent="0.2">
      <c r="A20" s="20" t="s">
        <v>22</v>
      </c>
      <c r="B20" s="16">
        <v>2000</v>
      </c>
      <c r="C20" s="34">
        <v>1016.56</v>
      </c>
      <c r="D20" s="35">
        <v>0.50829999999999997</v>
      </c>
      <c r="E20" s="34">
        <v>1000.52</v>
      </c>
      <c r="F20" s="34">
        <v>633.54999999999995</v>
      </c>
      <c r="G20" s="34">
        <v>836.64</v>
      </c>
    </row>
    <row r="21" spans="1:7" x14ac:dyDescent="0.2">
      <c r="A21" s="20" t="s">
        <v>36</v>
      </c>
      <c r="B21" s="16">
        <v>0</v>
      </c>
      <c r="C21" s="34">
        <v>0</v>
      </c>
      <c r="D21" s="35">
        <v>0</v>
      </c>
      <c r="E21" s="34">
        <v>0</v>
      </c>
      <c r="F21" s="34">
        <v>0</v>
      </c>
      <c r="G21" s="34">
        <v>0</v>
      </c>
    </row>
    <row r="22" spans="1:7" x14ac:dyDescent="0.2">
      <c r="A22" s="20" t="s">
        <v>32</v>
      </c>
      <c r="B22" s="16">
        <v>750</v>
      </c>
      <c r="C22" s="34">
        <v>0</v>
      </c>
      <c r="D22" s="35">
        <v>0</v>
      </c>
      <c r="E22" s="34">
        <v>0</v>
      </c>
      <c r="F22" s="34">
        <v>0</v>
      </c>
      <c r="G22" s="34">
        <v>0</v>
      </c>
    </row>
    <row r="23" spans="1:7" x14ac:dyDescent="0.2">
      <c r="A23" s="20" t="s">
        <v>24</v>
      </c>
      <c r="B23" s="16">
        <v>0</v>
      </c>
      <c r="C23" s="34">
        <v>0</v>
      </c>
      <c r="D23" s="35">
        <v>0</v>
      </c>
      <c r="E23" s="34">
        <v>0</v>
      </c>
      <c r="F23" s="34">
        <v>0</v>
      </c>
      <c r="G23" s="34">
        <v>0</v>
      </c>
    </row>
    <row r="24" spans="1:7" x14ac:dyDescent="0.2">
      <c r="A24" s="20" t="s">
        <v>27</v>
      </c>
      <c r="B24" s="16">
        <v>9830.32</v>
      </c>
      <c r="C24" s="34">
        <v>6553.52</v>
      </c>
      <c r="D24" s="35">
        <v>0.66669999999999996</v>
      </c>
      <c r="E24" s="34">
        <v>6357.84</v>
      </c>
      <c r="F24" s="34">
        <v>6201.92</v>
      </c>
      <c r="G24" s="34">
        <v>5710.64</v>
      </c>
    </row>
    <row r="25" spans="1:7" x14ac:dyDescent="0.2">
      <c r="A25" s="20" t="s">
        <v>48</v>
      </c>
      <c r="B25" s="16">
        <v>35500</v>
      </c>
      <c r="C25" s="34">
        <v>33024</v>
      </c>
      <c r="D25" s="35">
        <v>0.93030000000000002</v>
      </c>
      <c r="E25" s="34">
        <v>1851.06</v>
      </c>
      <c r="F25" s="34">
        <v>26348.66</v>
      </c>
      <c r="G25" s="34">
        <v>14145.93</v>
      </c>
    </row>
    <row r="26" spans="1:7" x14ac:dyDescent="0.2">
      <c r="A26" s="21" t="s">
        <v>111</v>
      </c>
      <c r="B26" s="18">
        <v>889567.39</v>
      </c>
      <c r="C26" s="36">
        <v>554926.71</v>
      </c>
      <c r="D26" s="37">
        <v>0.62380000000000002</v>
      </c>
      <c r="E26" s="36">
        <v>549278.4</v>
      </c>
      <c r="F26" s="36">
        <v>476894.48</v>
      </c>
      <c r="G26" s="36">
        <v>435924.61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72</v>
      </c>
    </row>
    <row r="3" spans="1:7" x14ac:dyDescent="0.2">
      <c r="A3" s="1" t="str">
        <f>+'City Wide'!A3</f>
        <v>Through May (66.66%)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40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90165.02</v>
      </c>
      <c r="C8" s="34">
        <v>61225.8</v>
      </c>
      <c r="D8" s="35">
        <v>0.67900000000000005</v>
      </c>
      <c r="E8" s="34">
        <v>70317.789999999994</v>
      </c>
      <c r="F8" s="34">
        <v>49464.480000000003</v>
      </c>
      <c r="G8" s="34">
        <v>50442.85</v>
      </c>
    </row>
    <row r="9" spans="1:7" x14ac:dyDescent="0.2">
      <c r="A9" s="20" t="s">
        <v>10</v>
      </c>
      <c r="B9" s="16">
        <v>36054.5</v>
      </c>
      <c r="C9" s="34">
        <v>24796.16</v>
      </c>
      <c r="D9" s="35">
        <v>0.68769999999999998</v>
      </c>
      <c r="E9" s="34">
        <v>25848.9</v>
      </c>
      <c r="F9" s="34">
        <v>19414.990000000002</v>
      </c>
      <c r="G9" s="34">
        <v>22170.47</v>
      </c>
    </row>
    <row r="10" spans="1:7" x14ac:dyDescent="0.2">
      <c r="A10" s="20" t="s">
        <v>12</v>
      </c>
      <c r="B10" s="16">
        <v>3500</v>
      </c>
      <c r="C10" s="34">
        <v>551.86</v>
      </c>
      <c r="D10" s="35">
        <v>0.15770000000000001</v>
      </c>
      <c r="E10" s="34">
        <v>1343.15</v>
      </c>
      <c r="F10" s="34">
        <v>231.07</v>
      </c>
      <c r="G10" s="34">
        <v>1209.93</v>
      </c>
    </row>
    <row r="11" spans="1:7" x14ac:dyDescent="0.2">
      <c r="A11" s="20" t="s">
        <v>26</v>
      </c>
      <c r="B11" s="16">
        <v>4100</v>
      </c>
      <c r="C11" s="34">
        <v>3256.78</v>
      </c>
      <c r="D11" s="35">
        <v>0.79430000000000001</v>
      </c>
      <c r="E11" s="34">
        <v>2242.34</v>
      </c>
      <c r="F11" s="34">
        <v>1619.34</v>
      </c>
      <c r="G11" s="34">
        <v>2156.3000000000002</v>
      </c>
    </row>
    <row r="12" spans="1:7" x14ac:dyDescent="0.2">
      <c r="A12" s="20" t="s">
        <v>14</v>
      </c>
      <c r="B12" s="16">
        <v>308625</v>
      </c>
      <c r="C12" s="34">
        <v>231468.75</v>
      </c>
      <c r="D12" s="35">
        <v>0.75</v>
      </c>
      <c r="E12" s="34">
        <v>220465.53</v>
      </c>
      <c r="F12" s="34">
        <v>218450.05</v>
      </c>
      <c r="G12" s="34">
        <v>214019</v>
      </c>
    </row>
    <row r="13" spans="1:7" x14ac:dyDescent="0.2">
      <c r="A13" s="20" t="s">
        <v>16</v>
      </c>
      <c r="B13" s="16">
        <v>0</v>
      </c>
      <c r="C13" s="34">
        <v>0</v>
      </c>
      <c r="D13" s="35">
        <v>0</v>
      </c>
      <c r="E13" s="34">
        <v>225.28</v>
      </c>
      <c r="F13" s="34">
        <v>0</v>
      </c>
      <c r="G13" s="34">
        <v>0</v>
      </c>
    </row>
    <row r="14" spans="1:7" x14ac:dyDescent="0.2">
      <c r="A14" s="20" t="s">
        <v>20</v>
      </c>
      <c r="B14" s="16">
        <v>0</v>
      </c>
      <c r="C14" s="34">
        <v>31.79</v>
      </c>
      <c r="D14" s="35">
        <v>0</v>
      </c>
      <c r="E14" s="34">
        <v>0</v>
      </c>
      <c r="F14" s="34">
        <v>0</v>
      </c>
      <c r="G14" s="34">
        <v>0</v>
      </c>
    </row>
    <row r="15" spans="1:7" x14ac:dyDescent="0.2">
      <c r="A15" s="20" t="s">
        <v>21</v>
      </c>
      <c r="B15" s="16">
        <v>0</v>
      </c>
      <c r="C15" s="34">
        <v>0</v>
      </c>
      <c r="D15" s="35">
        <v>0</v>
      </c>
      <c r="E15" s="34">
        <v>0</v>
      </c>
      <c r="F15" s="34">
        <v>0</v>
      </c>
      <c r="G15" s="34">
        <v>0</v>
      </c>
    </row>
    <row r="16" spans="1:7" x14ac:dyDescent="0.2">
      <c r="A16" s="20" t="s">
        <v>22</v>
      </c>
      <c r="B16" s="16">
        <v>12000</v>
      </c>
      <c r="C16" s="34">
        <v>1802.45</v>
      </c>
      <c r="D16" s="35">
        <v>0.1502</v>
      </c>
      <c r="E16" s="34">
        <v>5816.17</v>
      </c>
      <c r="F16" s="34">
        <v>2960</v>
      </c>
      <c r="G16" s="34">
        <v>1624.97</v>
      </c>
    </row>
    <row r="17" spans="1:7" x14ac:dyDescent="0.2">
      <c r="A17" s="20" t="s">
        <v>36</v>
      </c>
      <c r="B17" s="16">
        <v>500</v>
      </c>
      <c r="C17" s="34">
        <v>11.28</v>
      </c>
      <c r="D17" s="35">
        <v>2.2599999999999999E-2</v>
      </c>
      <c r="E17" s="34">
        <v>0</v>
      </c>
      <c r="F17" s="34">
        <v>0</v>
      </c>
      <c r="G17" s="34">
        <v>0</v>
      </c>
    </row>
    <row r="18" spans="1:7" x14ac:dyDescent="0.2">
      <c r="A18" s="20" t="s">
        <v>23</v>
      </c>
      <c r="B18" s="16">
        <v>0</v>
      </c>
      <c r="C18" s="34">
        <v>0</v>
      </c>
      <c r="D18" s="35">
        <v>0</v>
      </c>
      <c r="E18" s="34">
        <v>0</v>
      </c>
      <c r="F18" s="34">
        <v>0</v>
      </c>
      <c r="G18" s="34">
        <v>0</v>
      </c>
    </row>
    <row r="19" spans="1:7" x14ac:dyDescent="0.2">
      <c r="A19" s="20" t="s">
        <v>48</v>
      </c>
      <c r="B19" s="16">
        <v>0</v>
      </c>
      <c r="C19" s="34">
        <v>0</v>
      </c>
      <c r="D19" s="35">
        <v>0</v>
      </c>
      <c r="E19" s="34">
        <v>0</v>
      </c>
      <c r="F19" s="34">
        <v>0</v>
      </c>
      <c r="G19" s="34">
        <v>0</v>
      </c>
    </row>
    <row r="20" spans="1:7" x14ac:dyDescent="0.2">
      <c r="A20" s="21" t="s">
        <v>40</v>
      </c>
      <c r="B20" s="18">
        <v>454944.52</v>
      </c>
      <c r="C20" s="36">
        <v>323144.87</v>
      </c>
      <c r="D20" s="37">
        <v>0.71030000000000004</v>
      </c>
      <c r="E20" s="36">
        <v>326259.15999999997</v>
      </c>
      <c r="F20" s="36">
        <v>292139.93</v>
      </c>
      <c r="G20" s="36">
        <v>291623.52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109</v>
      </c>
    </row>
    <row r="3" spans="1:7" x14ac:dyDescent="0.2">
      <c r="A3" s="1" t="str">
        <f>+'City Wide'!A3</f>
        <v>Through May (66.66%)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110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60733.59</v>
      </c>
      <c r="C8" s="34">
        <v>48555.79</v>
      </c>
      <c r="D8" s="35">
        <v>0.79949999999999999</v>
      </c>
      <c r="E8" s="34">
        <v>41128.949999999997</v>
      </c>
      <c r="F8" s="34">
        <v>25150.27</v>
      </c>
      <c r="G8" s="34">
        <v>0</v>
      </c>
    </row>
    <row r="9" spans="1:7" x14ac:dyDescent="0.2">
      <c r="A9" s="20" t="s">
        <v>10</v>
      </c>
      <c r="B9" s="16">
        <v>28453.39</v>
      </c>
      <c r="C9" s="34">
        <v>19872.07</v>
      </c>
      <c r="D9" s="35">
        <v>0.69840000000000002</v>
      </c>
      <c r="E9" s="34">
        <v>17418.830000000002</v>
      </c>
      <c r="F9" s="34">
        <v>9834.61</v>
      </c>
      <c r="G9" s="34">
        <v>0</v>
      </c>
    </row>
    <row r="10" spans="1:7" x14ac:dyDescent="0.2">
      <c r="A10" s="20" t="s">
        <v>11</v>
      </c>
      <c r="B10" s="16">
        <v>1200</v>
      </c>
      <c r="C10" s="34">
        <v>2441.33</v>
      </c>
      <c r="D10" s="35">
        <v>2.0344000000000002</v>
      </c>
      <c r="E10" s="34">
        <v>562.37</v>
      </c>
      <c r="F10" s="34">
        <v>0</v>
      </c>
      <c r="G10" s="34">
        <v>0</v>
      </c>
    </row>
    <row r="11" spans="1:7" x14ac:dyDescent="0.2">
      <c r="A11" s="20" t="s">
        <v>12</v>
      </c>
      <c r="B11" s="16">
        <v>520</v>
      </c>
      <c r="C11" s="34">
        <v>591.11</v>
      </c>
      <c r="D11" s="35">
        <v>1.1368</v>
      </c>
      <c r="E11" s="34">
        <v>463.06</v>
      </c>
      <c r="F11" s="34">
        <v>0</v>
      </c>
      <c r="G11" s="34">
        <v>0</v>
      </c>
    </row>
    <row r="12" spans="1:7" x14ac:dyDescent="0.2">
      <c r="A12" s="20" t="s">
        <v>16</v>
      </c>
      <c r="B12" s="16">
        <v>0</v>
      </c>
      <c r="C12" s="34">
        <v>0</v>
      </c>
      <c r="D12" s="35">
        <v>0</v>
      </c>
      <c r="E12" s="34">
        <v>0</v>
      </c>
      <c r="F12" s="34">
        <v>0</v>
      </c>
      <c r="G12" s="34">
        <v>0</v>
      </c>
    </row>
    <row r="13" spans="1:7" x14ac:dyDescent="0.2">
      <c r="A13" s="20" t="s">
        <v>17</v>
      </c>
      <c r="B13" s="16">
        <v>0</v>
      </c>
      <c r="C13" s="34">
        <v>0</v>
      </c>
      <c r="D13" s="35">
        <v>0</v>
      </c>
      <c r="E13" s="34">
        <v>0</v>
      </c>
      <c r="F13" s="34">
        <v>0</v>
      </c>
      <c r="G13" s="34">
        <v>0</v>
      </c>
    </row>
    <row r="14" spans="1:7" x14ac:dyDescent="0.2">
      <c r="A14" s="20" t="s">
        <v>18</v>
      </c>
      <c r="B14" s="16">
        <v>0</v>
      </c>
      <c r="C14" s="34">
        <v>0</v>
      </c>
      <c r="D14" s="35">
        <v>0</v>
      </c>
      <c r="E14" s="34">
        <v>0</v>
      </c>
      <c r="F14" s="34">
        <v>0</v>
      </c>
      <c r="G14" s="34">
        <v>0</v>
      </c>
    </row>
    <row r="15" spans="1:7" x14ac:dyDescent="0.2">
      <c r="A15" s="20" t="s">
        <v>19</v>
      </c>
      <c r="B15" s="16">
        <v>14070</v>
      </c>
      <c r="C15" s="34">
        <v>7252.8</v>
      </c>
      <c r="D15" s="35">
        <v>0.51549999999999996</v>
      </c>
      <c r="E15" s="34">
        <v>8576.43</v>
      </c>
      <c r="F15" s="34">
        <v>0</v>
      </c>
      <c r="G15" s="34">
        <v>0</v>
      </c>
    </row>
    <row r="16" spans="1:7" x14ac:dyDescent="0.2">
      <c r="A16" s="20" t="s">
        <v>20</v>
      </c>
      <c r="B16" s="16">
        <v>0</v>
      </c>
      <c r="C16" s="34">
        <v>0</v>
      </c>
      <c r="D16" s="35">
        <v>0</v>
      </c>
      <c r="E16" s="34">
        <v>0</v>
      </c>
      <c r="F16" s="34">
        <v>0</v>
      </c>
      <c r="G16" s="34">
        <v>0</v>
      </c>
    </row>
    <row r="17" spans="1:7" x14ac:dyDescent="0.2">
      <c r="A17" s="20" t="s">
        <v>21</v>
      </c>
      <c r="B17" s="16">
        <v>0</v>
      </c>
      <c r="C17" s="34">
        <v>0</v>
      </c>
      <c r="D17" s="35">
        <v>0</v>
      </c>
      <c r="E17" s="34">
        <v>0</v>
      </c>
      <c r="F17" s="34">
        <v>0</v>
      </c>
      <c r="G17" s="34">
        <v>0</v>
      </c>
    </row>
    <row r="18" spans="1:7" x14ac:dyDescent="0.2">
      <c r="A18" s="20" t="s">
        <v>22</v>
      </c>
      <c r="B18" s="16">
        <v>10000</v>
      </c>
      <c r="C18" s="34">
        <v>3516.43</v>
      </c>
      <c r="D18" s="35">
        <v>0.35160000000000002</v>
      </c>
      <c r="E18" s="34">
        <v>1699.67</v>
      </c>
      <c r="F18" s="34">
        <v>0</v>
      </c>
      <c r="G18" s="34">
        <v>0</v>
      </c>
    </row>
    <row r="19" spans="1:7" x14ac:dyDescent="0.2">
      <c r="A19" s="20" t="s">
        <v>48</v>
      </c>
      <c r="B19" s="16">
        <v>0</v>
      </c>
      <c r="C19" s="34">
        <v>0</v>
      </c>
      <c r="D19" s="35">
        <v>0</v>
      </c>
      <c r="E19" s="34">
        <v>0</v>
      </c>
      <c r="F19" s="34">
        <v>0</v>
      </c>
      <c r="G19" s="34">
        <v>0</v>
      </c>
    </row>
    <row r="20" spans="1:7" x14ac:dyDescent="0.2">
      <c r="A20" s="21" t="s">
        <v>110</v>
      </c>
      <c r="B20" s="18">
        <v>114976.98</v>
      </c>
      <c r="C20" s="36">
        <v>82229.53</v>
      </c>
      <c r="D20" s="37">
        <v>0.71519999999999995</v>
      </c>
      <c r="E20" s="36">
        <v>69849.31</v>
      </c>
      <c r="F20" s="36">
        <v>34984.879999999997</v>
      </c>
      <c r="G20" s="36">
        <v>0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80</v>
      </c>
    </row>
    <row r="3" spans="1:7" x14ac:dyDescent="0.2">
      <c r="A3" s="1" t="str">
        <f>+'City Wide'!A3</f>
        <v>Through May (66.66%)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41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1142083.57</v>
      </c>
      <c r="C8" s="34">
        <v>792483.85</v>
      </c>
      <c r="D8" s="35">
        <v>0.69389999999999996</v>
      </c>
      <c r="E8" s="34">
        <v>772720.9</v>
      </c>
      <c r="F8" s="34">
        <v>685748.2</v>
      </c>
      <c r="G8" s="34">
        <v>632253.05000000005</v>
      </c>
    </row>
    <row r="9" spans="1:7" x14ac:dyDescent="0.2">
      <c r="A9" s="20" t="s">
        <v>10</v>
      </c>
      <c r="B9" s="16">
        <v>475957</v>
      </c>
      <c r="C9" s="34">
        <v>298650.46000000002</v>
      </c>
      <c r="D9" s="35">
        <v>0.62749999999999995</v>
      </c>
      <c r="E9" s="34">
        <v>285954.90999999997</v>
      </c>
      <c r="F9" s="34">
        <v>261595.24</v>
      </c>
      <c r="G9" s="34">
        <v>242719.08</v>
      </c>
    </row>
    <row r="10" spans="1:7" x14ac:dyDescent="0.2">
      <c r="A10" s="20" t="s">
        <v>11</v>
      </c>
      <c r="B10" s="16">
        <v>12800</v>
      </c>
      <c r="C10" s="34">
        <v>4431.46</v>
      </c>
      <c r="D10" s="35">
        <v>0.34620000000000001</v>
      </c>
      <c r="E10" s="34">
        <v>4552.76</v>
      </c>
      <c r="F10" s="34">
        <v>3518.54</v>
      </c>
      <c r="G10" s="34">
        <v>3701.42</v>
      </c>
    </row>
    <row r="11" spans="1:7" x14ac:dyDescent="0.2">
      <c r="A11" s="20" t="s">
        <v>12</v>
      </c>
      <c r="B11" s="16">
        <v>4400</v>
      </c>
      <c r="C11" s="34">
        <v>1184.8699999999999</v>
      </c>
      <c r="D11" s="35">
        <v>0.26929999999999998</v>
      </c>
      <c r="E11" s="34">
        <v>1144.23</v>
      </c>
      <c r="F11" s="34">
        <v>954.43</v>
      </c>
      <c r="G11" s="34">
        <v>983.26</v>
      </c>
    </row>
    <row r="12" spans="1:7" x14ac:dyDescent="0.2">
      <c r="A12" s="20" t="s">
        <v>26</v>
      </c>
      <c r="B12" s="16">
        <v>5000</v>
      </c>
      <c r="C12" s="34">
        <v>2026.61</v>
      </c>
      <c r="D12" s="35">
        <v>0.40529999999999999</v>
      </c>
      <c r="E12" s="34">
        <v>1762.52</v>
      </c>
      <c r="F12" s="34">
        <v>1844.08</v>
      </c>
      <c r="G12" s="34">
        <v>1671.38</v>
      </c>
    </row>
    <row r="13" spans="1:7" x14ac:dyDescent="0.2">
      <c r="A13" s="20" t="s">
        <v>33</v>
      </c>
      <c r="B13" s="16">
        <v>0</v>
      </c>
      <c r="C13" s="34">
        <v>0</v>
      </c>
      <c r="D13" s="35">
        <v>0</v>
      </c>
      <c r="E13" s="34">
        <v>0</v>
      </c>
      <c r="F13" s="34">
        <v>0</v>
      </c>
      <c r="G13" s="34">
        <v>0</v>
      </c>
    </row>
    <row r="14" spans="1:7" x14ac:dyDescent="0.2">
      <c r="A14" s="20" t="s">
        <v>14</v>
      </c>
      <c r="B14" s="16">
        <v>90000</v>
      </c>
      <c r="C14" s="34">
        <v>7780.45</v>
      </c>
      <c r="D14" s="35">
        <v>8.6400000000000005E-2</v>
      </c>
      <c r="E14" s="34">
        <v>59327.1</v>
      </c>
      <c r="F14" s="34">
        <v>24109</v>
      </c>
      <c r="G14" s="34">
        <v>54460.65</v>
      </c>
    </row>
    <row r="15" spans="1:7" x14ac:dyDescent="0.2">
      <c r="A15" s="20" t="s">
        <v>16</v>
      </c>
      <c r="B15" s="16">
        <v>10800</v>
      </c>
      <c r="C15" s="34">
        <v>1355.47</v>
      </c>
      <c r="D15" s="35">
        <v>0.1255</v>
      </c>
      <c r="E15" s="34">
        <v>4079.51</v>
      </c>
      <c r="F15" s="34">
        <v>2358.21</v>
      </c>
      <c r="G15" s="34">
        <v>5132.53</v>
      </c>
    </row>
    <row r="16" spans="1:7" x14ac:dyDescent="0.2">
      <c r="A16" s="20" t="s">
        <v>17</v>
      </c>
      <c r="B16" s="16">
        <v>8670</v>
      </c>
      <c r="C16" s="34">
        <v>5504.5</v>
      </c>
      <c r="D16" s="35">
        <v>0.63490000000000002</v>
      </c>
      <c r="E16" s="34">
        <v>6588</v>
      </c>
      <c r="F16" s="34">
        <v>6795.35</v>
      </c>
      <c r="G16" s="34">
        <v>1922</v>
      </c>
    </row>
    <row r="17" spans="1:7" x14ac:dyDescent="0.2">
      <c r="A17" s="20" t="s">
        <v>18</v>
      </c>
      <c r="B17" s="16">
        <v>15100</v>
      </c>
      <c r="C17" s="34">
        <v>6380.5</v>
      </c>
      <c r="D17" s="35">
        <v>0.42249999999999999</v>
      </c>
      <c r="E17" s="34">
        <v>3631.25</v>
      </c>
      <c r="F17" s="34">
        <v>3473.54</v>
      </c>
      <c r="G17" s="34">
        <v>2745.31</v>
      </c>
    </row>
    <row r="18" spans="1:7" x14ac:dyDescent="0.2">
      <c r="A18" s="20" t="s">
        <v>19</v>
      </c>
      <c r="B18" s="16">
        <v>0</v>
      </c>
      <c r="C18" s="34">
        <v>0</v>
      </c>
      <c r="D18" s="35">
        <v>0</v>
      </c>
      <c r="E18" s="34">
        <v>0</v>
      </c>
      <c r="F18" s="34">
        <v>4243.05</v>
      </c>
      <c r="G18" s="34">
        <v>11760</v>
      </c>
    </row>
    <row r="19" spans="1:7" x14ac:dyDescent="0.2">
      <c r="A19" s="20" t="s">
        <v>20</v>
      </c>
      <c r="B19" s="16">
        <v>0</v>
      </c>
      <c r="C19" s="34">
        <v>0</v>
      </c>
      <c r="D19" s="35">
        <v>0</v>
      </c>
      <c r="E19" s="34">
        <v>0</v>
      </c>
      <c r="F19" s="34">
        <v>0</v>
      </c>
      <c r="G19" s="34">
        <v>0</v>
      </c>
    </row>
    <row r="20" spans="1:7" x14ac:dyDescent="0.2">
      <c r="A20" s="20" t="s">
        <v>21</v>
      </c>
      <c r="B20" s="16">
        <v>7250</v>
      </c>
      <c r="C20" s="34">
        <v>3322.71</v>
      </c>
      <c r="D20" s="35">
        <v>0.45829999999999999</v>
      </c>
      <c r="E20" s="34">
        <v>4586.51</v>
      </c>
      <c r="F20" s="34">
        <v>3561.32</v>
      </c>
      <c r="G20" s="34">
        <v>4605.4799999999996</v>
      </c>
    </row>
    <row r="21" spans="1:7" x14ac:dyDescent="0.2">
      <c r="A21" s="20" t="s">
        <v>22</v>
      </c>
      <c r="B21" s="16">
        <v>6300</v>
      </c>
      <c r="C21" s="34">
        <v>4287.99</v>
      </c>
      <c r="D21" s="35">
        <v>0.68059999999999998</v>
      </c>
      <c r="E21" s="34">
        <v>7295.68</v>
      </c>
      <c r="F21" s="34">
        <v>4716.5200000000004</v>
      </c>
      <c r="G21" s="34">
        <v>4651.17</v>
      </c>
    </row>
    <row r="22" spans="1:7" x14ac:dyDescent="0.2">
      <c r="A22" s="20" t="s">
        <v>36</v>
      </c>
      <c r="B22" s="16">
        <v>800</v>
      </c>
      <c r="C22" s="34">
        <v>150.1</v>
      </c>
      <c r="D22" s="35">
        <v>0.18759999999999999</v>
      </c>
      <c r="E22" s="34">
        <v>193.07</v>
      </c>
      <c r="F22" s="34">
        <v>722.03</v>
      </c>
      <c r="G22" s="34">
        <v>341.18</v>
      </c>
    </row>
    <row r="23" spans="1:7" x14ac:dyDescent="0.2">
      <c r="A23" s="20" t="s">
        <v>23</v>
      </c>
      <c r="B23" s="16">
        <v>0</v>
      </c>
      <c r="C23" s="34">
        <v>0</v>
      </c>
      <c r="D23" s="35">
        <v>0</v>
      </c>
      <c r="E23" s="34">
        <v>0</v>
      </c>
      <c r="F23" s="34">
        <v>0</v>
      </c>
      <c r="G23" s="34">
        <v>0</v>
      </c>
    </row>
    <row r="24" spans="1:7" x14ac:dyDescent="0.2">
      <c r="A24" s="20" t="s">
        <v>24</v>
      </c>
      <c r="B24" s="16">
        <v>0</v>
      </c>
      <c r="C24" s="34">
        <v>0</v>
      </c>
      <c r="D24" s="35">
        <v>0</v>
      </c>
      <c r="E24" s="34">
        <v>0</v>
      </c>
      <c r="F24" s="34">
        <v>0</v>
      </c>
      <c r="G24" s="34">
        <v>0</v>
      </c>
    </row>
    <row r="25" spans="1:7" x14ac:dyDescent="0.2">
      <c r="A25" s="20" t="s">
        <v>27</v>
      </c>
      <c r="B25" s="16">
        <v>17818.75</v>
      </c>
      <c r="C25" s="34">
        <v>11879.2</v>
      </c>
      <c r="D25" s="35">
        <v>0.66669999999999996</v>
      </c>
      <c r="E25" s="34">
        <v>11524.4</v>
      </c>
      <c r="F25" s="34">
        <v>10709.44</v>
      </c>
      <c r="G25" s="34">
        <v>10351.36</v>
      </c>
    </row>
    <row r="26" spans="1:7" x14ac:dyDescent="0.2">
      <c r="A26" s="20" t="s">
        <v>48</v>
      </c>
      <c r="B26" s="16">
        <v>24000</v>
      </c>
      <c r="C26" s="34">
        <v>23036</v>
      </c>
      <c r="D26" s="35">
        <v>0.95979999999999999</v>
      </c>
      <c r="E26" s="34">
        <v>25296.31</v>
      </c>
      <c r="F26" s="34">
        <v>41783.980000000003</v>
      </c>
      <c r="G26" s="34">
        <v>42802</v>
      </c>
    </row>
    <row r="27" spans="1:7" x14ac:dyDescent="0.2">
      <c r="A27" s="21" t="s">
        <v>41</v>
      </c>
      <c r="B27" s="18">
        <v>1820979.32</v>
      </c>
      <c r="C27" s="36">
        <v>1162474.17</v>
      </c>
      <c r="D27" s="37">
        <v>0.63839999999999997</v>
      </c>
      <c r="E27" s="36">
        <v>1188657.1499999999</v>
      </c>
      <c r="F27" s="36">
        <v>1056132.93</v>
      </c>
      <c r="G27" s="36">
        <v>1020099.87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87</v>
      </c>
    </row>
    <row r="3" spans="1:7" x14ac:dyDescent="0.2">
      <c r="A3" s="1" t="str">
        <f>+'City Wide'!A3</f>
        <v>Through May (66.66%)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42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892342.44</v>
      </c>
      <c r="C8" s="34">
        <v>532091.34</v>
      </c>
      <c r="D8" s="35">
        <v>0.59630000000000005</v>
      </c>
      <c r="E8" s="34">
        <v>496735.05</v>
      </c>
      <c r="F8" s="34">
        <v>414945.29</v>
      </c>
      <c r="G8" s="34">
        <v>358304.74</v>
      </c>
    </row>
    <row r="9" spans="1:7" x14ac:dyDescent="0.2">
      <c r="A9" s="20" t="s">
        <v>10</v>
      </c>
      <c r="B9" s="16">
        <v>311661.09000000003</v>
      </c>
      <c r="C9" s="34">
        <v>203036.6</v>
      </c>
      <c r="D9" s="35">
        <v>0.65149999999999997</v>
      </c>
      <c r="E9" s="34">
        <v>173421.88</v>
      </c>
      <c r="F9" s="34">
        <v>163946.01999999999</v>
      </c>
      <c r="G9" s="34">
        <v>142175.01999999999</v>
      </c>
    </row>
    <row r="10" spans="1:7" x14ac:dyDescent="0.2">
      <c r="A10" s="20" t="s">
        <v>11</v>
      </c>
      <c r="B10" s="16">
        <v>1100</v>
      </c>
      <c r="C10" s="34">
        <v>464.83</v>
      </c>
      <c r="D10" s="35">
        <v>0.42259999999999998</v>
      </c>
      <c r="E10" s="34">
        <v>510.82</v>
      </c>
      <c r="F10" s="34">
        <v>1068.43</v>
      </c>
      <c r="G10" s="34">
        <v>1280.51</v>
      </c>
    </row>
    <row r="11" spans="1:7" x14ac:dyDescent="0.2">
      <c r="A11" s="20" t="s">
        <v>12</v>
      </c>
      <c r="B11" s="16">
        <v>61010</v>
      </c>
      <c r="C11" s="34">
        <v>23339.81</v>
      </c>
      <c r="D11" s="35">
        <v>0.3826</v>
      </c>
      <c r="E11" s="34">
        <v>15366.49</v>
      </c>
      <c r="F11" s="34">
        <v>12203.42</v>
      </c>
      <c r="G11" s="34">
        <v>15476.38</v>
      </c>
    </row>
    <row r="12" spans="1:7" x14ac:dyDescent="0.2">
      <c r="A12" s="20" t="s">
        <v>13</v>
      </c>
      <c r="B12" s="16">
        <v>3500</v>
      </c>
      <c r="C12" s="34">
        <v>864.53</v>
      </c>
      <c r="D12" s="35">
        <v>0.247</v>
      </c>
      <c r="E12" s="34">
        <v>1632.38</v>
      </c>
      <c r="F12" s="34">
        <v>923.74</v>
      </c>
      <c r="G12" s="34">
        <v>1955.71</v>
      </c>
    </row>
    <row r="13" spans="1:7" x14ac:dyDescent="0.2">
      <c r="A13" s="20" t="s">
        <v>26</v>
      </c>
      <c r="B13" s="16">
        <v>35000</v>
      </c>
      <c r="C13" s="34">
        <v>10968.51</v>
      </c>
      <c r="D13" s="35">
        <v>0.31340000000000001</v>
      </c>
      <c r="E13" s="34">
        <v>11801.25</v>
      </c>
      <c r="F13" s="34">
        <v>7543.24</v>
      </c>
      <c r="G13" s="34">
        <v>15511.24</v>
      </c>
    </row>
    <row r="14" spans="1:7" x14ac:dyDescent="0.2">
      <c r="A14" s="20" t="s">
        <v>14</v>
      </c>
      <c r="B14" s="16">
        <v>30035</v>
      </c>
      <c r="C14" s="34">
        <v>13643.65</v>
      </c>
      <c r="D14" s="35">
        <v>0.45429999999999998</v>
      </c>
      <c r="E14" s="34">
        <v>14021.93</v>
      </c>
      <c r="F14" s="34">
        <v>10080.76</v>
      </c>
      <c r="G14" s="34">
        <v>11122.11</v>
      </c>
    </row>
    <row r="15" spans="1:7" x14ac:dyDescent="0.2">
      <c r="A15" s="20" t="s">
        <v>16</v>
      </c>
      <c r="B15" s="16">
        <v>9700</v>
      </c>
      <c r="C15" s="34">
        <v>4931.91</v>
      </c>
      <c r="D15" s="35">
        <v>0.50839999999999996</v>
      </c>
      <c r="E15" s="34">
        <v>4078.52</v>
      </c>
      <c r="F15" s="34">
        <v>6183.38</v>
      </c>
      <c r="G15" s="34">
        <v>1189.76</v>
      </c>
    </row>
    <row r="16" spans="1:7" x14ac:dyDescent="0.2">
      <c r="A16" s="20" t="s">
        <v>17</v>
      </c>
      <c r="B16" s="16">
        <v>885</v>
      </c>
      <c r="C16" s="34">
        <v>97.98</v>
      </c>
      <c r="D16" s="35">
        <v>0.11070000000000001</v>
      </c>
      <c r="E16" s="34">
        <v>374</v>
      </c>
      <c r="F16" s="34">
        <v>314.99</v>
      </c>
      <c r="G16" s="34">
        <v>75</v>
      </c>
    </row>
    <row r="17" spans="1:7" x14ac:dyDescent="0.2">
      <c r="A17" s="20" t="s">
        <v>18</v>
      </c>
      <c r="B17" s="16">
        <v>0</v>
      </c>
      <c r="C17" s="34">
        <v>0</v>
      </c>
      <c r="D17" s="35">
        <v>0</v>
      </c>
      <c r="E17" s="34">
        <v>0</v>
      </c>
      <c r="F17" s="34">
        <v>486</v>
      </c>
      <c r="G17" s="34">
        <v>1125</v>
      </c>
    </row>
    <row r="18" spans="1:7" x14ac:dyDescent="0.2">
      <c r="A18" s="20" t="s">
        <v>19</v>
      </c>
      <c r="B18" s="16">
        <v>8500</v>
      </c>
      <c r="C18" s="34">
        <v>1892.99</v>
      </c>
      <c r="D18" s="35">
        <v>0.22270000000000001</v>
      </c>
      <c r="E18" s="34">
        <v>2433.1</v>
      </c>
      <c r="F18" s="34">
        <v>1767.31</v>
      </c>
      <c r="G18" s="34">
        <v>3902.86</v>
      </c>
    </row>
    <row r="19" spans="1:7" x14ac:dyDescent="0.2">
      <c r="A19" s="20" t="s">
        <v>20</v>
      </c>
      <c r="B19" s="16">
        <v>0</v>
      </c>
      <c r="C19" s="34">
        <v>0</v>
      </c>
      <c r="D19" s="35">
        <v>0</v>
      </c>
      <c r="E19" s="34">
        <v>0</v>
      </c>
      <c r="F19" s="34">
        <v>0</v>
      </c>
      <c r="G19" s="34">
        <v>53.98</v>
      </c>
    </row>
    <row r="20" spans="1:7" x14ac:dyDescent="0.2">
      <c r="A20" s="20" t="s">
        <v>21</v>
      </c>
      <c r="B20" s="16">
        <v>17500</v>
      </c>
      <c r="C20" s="34">
        <v>6116.94</v>
      </c>
      <c r="D20" s="35">
        <v>0.34949999999999998</v>
      </c>
      <c r="E20" s="34">
        <v>6375.18</v>
      </c>
      <c r="F20" s="34">
        <v>7641.11</v>
      </c>
      <c r="G20" s="34">
        <v>7977.37</v>
      </c>
    </row>
    <row r="21" spans="1:7" x14ac:dyDescent="0.2">
      <c r="A21" s="20" t="s">
        <v>35</v>
      </c>
      <c r="B21" s="16">
        <v>6652</v>
      </c>
      <c r="C21" s="34">
        <v>3487.24</v>
      </c>
      <c r="D21" s="35">
        <v>0.5242</v>
      </c>
      <c r="E21" s="34">
        <v>4386.72</v>
      </c>
      <c r="F21" s="34">
        <v>2013.99</v>
      </c>
      <c r="G21" s="34">
        <v>362.37</v>
      </c>
    </row>
    <row r="22" spans="1:7" x14ac:dyDescent="0.2">
      <c r="A22" s="20" t="s">
        <v>22</v>
      </c>
      <c r="B22" s="16">
        <v>27500</v>
      </c>
      <c r="C22" s="34">
        <v>10238</v>
      </c>
      <c r="D22" s="35">
        <v>0.37230000000000002</v>
      </c>
      <c r="E22" s="34">
        <v>9139.6299999999992</v>
      </c>
      <c r="F22" s="34">
        <v>7787.97</v>
      </c>
      <c r="G22" s="34">
        <v>8497.15</v>
      </c>
    </row>
    <row r="23" spans="1:7" x14ac:dyDescent="0.2">
      <c r="A23" s="20" t="s">
        <v>36</v>
      </c>
      <c r="B23" s="16">
        <v>24500</v>
      </c>
      <c r="C23" s="34">
        <v>16822.8</v>
      </c>
      <c r="D23" s="35">
        <v>0.68659999999999999</v>
      </c>
      <c r="E23" s="34">
        <v>19945.11</v>
      </c>
      <c r="F23" s="34">
        <v>9130.0499999999993</v>
      </c>
      <c r="G23" s="34">
        <v>10250.93</v>
      </c>
    </row>
    <row r="24" spans="1:7" x14ac:dyDescent="0.2">
      <c r="A24" s="20" t="s">
        <v>23</v>
      </c>
      <c r="B24" s="16">
        <v>20500</v>
      </c>
      <c r="C24" s="34">
        <v>2562.06</v>
      </c>
      <c r="D24" s="35">
        <v>0.125</v>
      </c>
      <c r="E24" s="34">
        <v>6660.59</v>
      </c>
      <c r="F24" s="34">
        <v>1322.62</v>
      </c>
      <c r="G24" s="34">
        <v>9719.23</v>
      </c>
    </row>
    <row r="25" spans="1:7" x14ac:dyDescent="0.2">
      <c r="A25" s="20" t="s">
        <v>37</v>
      </c>
      <c r="B25" s="16">
        <v>4000</v>
      </c>
      <c r="C25" s="34">
        <v>1953.26</v>
      </c>
      <c r="D25" s="35">
        <v>0.48830000000000001</v>
      </c>
      <c r="E25" s="34">
        <v>3129.62</v>
      </c>
      <c r="F25" s="34">
        <v>2686.59</v>
      </c>
      <c r="G25" s="34">
        <v>2105.38</v>
      </c>
    </row>
    <row r="26" spans="1:7" x14ac:dyDescent="0.2">
      <c r="A26" s="20" t="s">
        <v>32</v>
      </c>
      <c r="B26" s="16">
        <v>36500</v>
      </c>
      <c r="C26" s="34">
        <v>15060.72</v>
      </c>
      <c r="D26" s="35">
        <v>0.41260000000000002</v>
      </c>
      <c r="E26" s="34">
        <v>24416.560000000001</v>
      </c>
      <c r="F26" s="34">
        <v>92089.77</v>
      </c>
      <c r="G26" s="34">
        <v>89219.08</v>
      </c>
    </row>
    <row r="27" spans="1:7" x14ac:dyDescent="0.2">
      <c r="A27" s="20" t="s">
        <v>24</v>
      </c>
      <c r="B27" s="16">
        <v>0</v>
      </c>
      <c r="C27" s="34">
        <v>0</v>
      </c>
      <c r="D27" s="35">
        <v>0</v>
      </c>
      <c r="E27" s="34">
        <v>0</v>
      </c>
      <c r="F27" s="34">
        <v>0</v>
      </c>
      <c r="G27" s="34">
        <v>0</v>
      </c>
    </row>
    <row r="28" spans="1:7" x14ac:dyDescent="0.2">
      <c r="A28" s="20" t="s">
        <v>27</v>
      </c>
      <c r="B28" s="16">
        <v>39687.370000000003</v>
      </c>
      <c r="C28" s="34">
        <v>26458.240000000002</v>
      </c>
      <c r="D28" s="35">
        <v>0.66669999999999996</v>
      </c>
      <c r="E28" s="34">
        <v>25668.16</v>
      </c>
      <c r="F28" s="34">
        <v>23852.880000000001</v>
      </c>
      <c r="G28" s="34">
        <v>23055.360000000001</v>
      </c>
    </row>
    <row r="29" spans="1:7" x14ac:dyDescent="0.2">
      <c r="A29" s="20" t="s">
        <v>48</v>
      </c>
      <c r="B29" s="16">
        <v>726800</v>
      </c>
      <c r="C29" s="34">
        <v>193651.15</v>
      </c>
      <c r="D29" s="35">
        <v>0.26640000000000003</v>
      </c>
      <c r="E29" s="34">
        <v>194264.18</v>
      </c>
      <c r="F29" s="34">
        <v>32555</v>
      </c>
      <c r="G29" s="34">
        <v>32687.47</v>
      </c>
    </row>
    <row r="30" spans="1:7" x14ac:dyDescent="0.2">
      <c r="A30" s="21" t="s">
        <v>42</v>
      </c>
      <c r="B30" s="18">
        <v>2257372.9</v>
      </c>
      <c r="C30" s="36">
        <v>1067682.56</v>
      </c>
      <c r="D30" s="37">
        <v>0.47299999999999998</v>
      </c>
      <c r="E30" s="36">
        <v>1014361.17</v>
      </c>
      <c r="F30" s="36">
        <v>798542.56</v>
      </c>
      <c r="G30" s="36">
        <v>736046.65</v>
      </c>
    </row>
    <row r="31" spans="1:7" x14ac:dyDescent="0.2">
      <c r="B31" s="4"/>
      <c r="C31" s="4"/>
      <c r="D31" s="10"/>
      <c r="E31" s="4"/>
      <c r="F31" s="4"/>
      <c r="G31" s="4"/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workbookViewId="0"/>
  </sheetViews>
  <sheetFormatPr defaultRowHeight="14.25" x14ac:dyDescent="0.2"/>
  <cols>
    <col min="1" max="1" width="19.875" customWidth="1"/>
    <col min="2" max="2" width="11.25" bestFit="1" customWidth="1"/>
    <col min="3" max="3" width="11" bestFit="1" customWidth="1"/>
    <col min="4" max="4" width="9.375" style="7" bestFit="1" customWidth="1"/>
    <col min="5" max="5" width="11.2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107</v>
      </c>
    </row>
    <row r="3" spans="1:7" x14ac:dyDescent="0.2">
      <c r="A3" s="1" t="str">
        <f>+'City Wide'!A3</f>
        <v>Through May (66.66%)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106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17398067.93</v>
      </c>
      <c r="C8" s="34">
        <v>11701818.27</v>
      </c>
      <c r="D8" s="35">
        <v>0.67259999999999998</v>
      </c>
      <c r="E8" s="34">
        <v>11473892.33</v>
      </c>
      <c r="F8" s="34">
        <v>9909571.9399999995</v>
      </c>
      <c r="G8" s="34">
        <v>9041047.8499999996</v>
      </c>
    </row>
    <row r="9" spans="1:7" x14ac:dyDescent="0.2">
      <c r="A9" s="20" t="s">
        <v>10</v>
      </c>
      <c r="B9" s="16">
        <v>7095482.9100000001</v>
      </c>
      <c r="C9" s="34">
        <v>4574230.7</v>
      </c>
      <c r="D9" s="35">
        <v>0.64470000000000005</v>
      </c>
      <c r="E9" s="34">
        <v>4337056.78</v>
      </c>
      <c r="F9" s="34">
        <v>3876021.41</v>
      </c>
      <c r="G9" s="34">
        <v>3597264.42</v>
      </c>
    </row>
    <row r="10" spans="1:7" x14ac:dyDescent="0.2">
      <c r="A10" s="20" t="s">
        <v>11</v>
      </c>
      <c r="B10" s="16">
        <v>85075</v>
      </c>
      <c r="C10" s="34">
        <v>37708.32</v>
      </c>
      <c r="D10" s="35">
        <v>0.44319999999999998</v>
      </c>
      <c r="E10" s="34">
        <v>39332.449999999997</v>
      </c>
      <c r="F10" s="34">
        <v>41653.01</v>
      </c>
      <c r="G10" s="34">
        <v>37234.800000000003</v>
      </c>
    </row>
    <row r="11" spans="1:7" x14ac:dyDescent="0.2">
      <c r="A11" s="20" t="s">
        <v>12</v>
      </c>
      <c r="B11" s="16">
        <v>563509</v>
      </c>
      <c r="C11" s="34">
        <v>323844.5</v>
      </c>
      <c r="D11" s="35">
        <v>0.57469999999999999</v>
      </c>
      <c r="E11" s="34">
        <v>300112.19</v>
      </c>
      <c r="F11" s="34">
        <v>246360.19</v>
      </c>
      <c r="G11" s="34">
        <v>174772.96</v>
      </c>
    </row>
    <row r="12" spans="1:7" x14ac:dyDescent="0.2">
      <c r="A12" s="20" t="s">
        <v>13</v>
      </c>
      <c r="B12" s="16">
        <v>24176.5</v>
      </c>
      <c r="C12" s="34">
        <v>3948.61</v>
      </c>
      <c r="D12" s="35">
        <v>0.1633</v>
      </c>
      <c r="E12" s="34">
        <v>7632.53</v>
      </c>
      <c r="F12" s="34">
        <v>12769.04</v>
      </c>
      <c r="G12" s="34">
        <v>10640.72</v>
      </c>
    </row>
    <row r="13" spans="1:7" x14ac:dyDescent="0.2">
      <c r="A13" s="20" t="s">
        <v>26</v>
      </c>
      <c r="B13" s="16">
        <v>236000</v>
      </c>
      <c r="C13" s="34">
        <v>112103.19</v>
      </c>
      <c r="D13" s="35">
        <v>0.47499999999999998</v>
      </c>
      <c r="E13" s="34">
        <v>109323.71</v>
      </c>
      <c r="F13" s="34">
        <v>105352.14</v>
      </c>
      <c r="G13" s="34">
        <v>96366.02</v>
      </c>
    </row>
    <row r="14" spans="1:7" x14ac:dyDescent="0.2">
      <c r="A14" s="20" t="s">
        <v>33</v>
      </c>
      <c r="B14" s="16">
        <v>11352</v>
      </c>
      <c r="C14" s="34">
        <v>2112.89</v>
      </c>
      <c r="D14" s="35">
        <v>0.18609999999999999</v>
      </c>
      <c r="E14" s="34">
        <v>2651.07</v>
      </c>
      <c r="F14" s="34">
        <v>5457.59</v>
      </c>
      <c r="G14" s="34">
        <v>3943.46</v>
      </c>
    </row>
    <row r="15" spans="1:7" x14ac:dyDescent="0.2">
      <c r="A15" s="20" t="s">
        <v>14</v>
      </c>
      <c r="B15" s="16">
        <v>1445314</v>
      </c>
      <c r="C15" s="34">
        <v>967797.56</v>
      </c>
      <c r="D15" s="35">
        <v>0.66959999999999997</v>
      </c>
      <c r="E15" s="34">
        <v>794531.72</v>
      </c>
      <c r="F15" s="34">
        <v>844306.05</v>
      </c>
      <c r="G15" s="34">
        <v>803600.17</v>
      </c>
    </row>
    <row r="16" spans="1:7" x14ac:dyDescent="0.2">
      <c r="A16" s="20" t="s">
        <v>15</v>
      </c>
      <c r="B16" s="16">
        <v>60400</v>
      </c>
      <c r="C16" s="34">
        <v>30124.11</v>
      </c>
      <c r="D16" s="35">
        <v>0.49869999999999998</v>
      </c>
      <c r="E16" s="34">
        <v>26692.19</v>
      </c>
      <c r="F16" s="34">
        <v>36002.400000000001</v>
      </c>
      <c r="G16" s="34">
        <v>35059.85</v>
      </c>
    </row>
    <row r="17" spans="1:7" x14ac:dyDescent="0.2">
      <c r="A17" s="20" t="s">
        <v>16</v>
      </c>
      <c r="B17" s="16">
        <v>178665</v>
      </c>
      <c r="C17" s="34">
        <v>109048.01</v>
      </c>
      <c r="D17" s="35">
        <v>0.61029999999999995</v>
      </c>
      <c r="E17" s="34">
        <v>92798.73</v>
      </c>
      <c r="F17" s="34">
        <v>83899.77</v>
      </c>
      <c r="G17" s="34">
        <v>81443.55</v>
      </c>
    </row>
    <row r="18" spans="1:7" x14ac:dyDescent="0.2">
      <c r="A18" s="20" t="s">
        <v>17</v>
      </c>
      <c r="B18" s="16">
        <v>76220</v>
      </c>
      <c r="C18" s="34">
        <v>57963.76</v>
      </c>
      <c r="D18" s="35">
        <v>0.76049999999999995</v>
      </c>
      <c r="E18" s="34">
        <v>55741</v>
      </c>
      <c r="F18" s="34">
        <v>56063.77</v>
      </c>
      <c r="G18" s="34">
        <v>47114.46</v>
      </c>
    </row>
    <row r="19" spans="1:7" x14ac:dyDescent="0.2">
      <c r="A19" s="20" t="s">
        <v>18</v>
      </c>
      <c r="B19" s="16">
        <v>248185</v>
      </c>
      <c r="C19" s="34">
        <v>114074.3</v>
      </c>
      <c r="D19" s="35">
        <v>0.45960000000000001</v>
      </c>
      <c r="E19" s="34">
        <v>87488.35</v>
      </c>
      <c r="F19" s="34">
        <v>88941.97</v>
      </c>
      <c r="G19" s="34">
        <v>113125.35</v>
      </c>
    </row>
    <row r="20" spans="1:7" x14ac:dyDescent="0.2">
      <c r="A20" s="20" t="s">
        <v>19</v>
      </c>
      <c r="B20" s="16">
        <v>40370</v>
      </c>
      <c r="C20" s="34">
        <v>20751.78</v>
      </c>
      <c r="D20" s="35">
        <v>0.51400000000000001</v>
      </c>
      <c r="E20" s="34">
        <v>21559.29</v>
      </c>
      <c r="F20" s="34">
        <v>30298.01</v>
      </c>
      <c r="G20" s="34">
        <v>55550.31</v>
      </c>
    </row>
    <row r="21" spans="1:7" x14ac:dyDescent="0.2">
      <c r="A21" s="20" t="s">
        <v>20</v>
      </c>
      <c r="B21" s="16">
        <v>329011.33</v>
      </c>
      <c r="C21" s="34">
        <v>178582.56</v>
      </c>
      <c r="D21" s="35">
        <v>0.54279999999999995</v>
      </c>
      <c r="E21" s="34">
        <v>188322.08</v>
      </c>
      <c r="F21" s="34">
        <v>186330.26</v>
      </c>
      <c r="G21" s="34">
        <v>203014.91</v>
      </c>
    </row>
    <row r="22" spans="1:7" x14ac:dyDescent="0.2">
      <c r="A22" s="20" t="s">
        <v>21</v>
      </c>
      <c r="B22" s="16">
        <v>127450</v>
      </c>
      <c r="C22" s="34">
        <v>57084.11</v>
      </c>
      <c r="D22" s="35">
        <v>0.44790000000000002</v>
      </c>
      <c r="E22" s="34">
        <v>55663.11</v>
      </c>
      <c r="F22" s="34">
        <v>70512.399999999994</v>
      </c>
      <c r="G22" s="34">
        <v>51318.74</v>
      </c>
    </row>
    <row r="23" spans="1:7" x14ac:dyDescent="0.2">
      <c r="A23" s="20" t="s">
        <v>35</v>
      </c>
      <c r="B23" s="16">
        <v>6652</v>
      </c>
      <c r="C23" s="34">
        <v>3487.24</v>
      </c>
      <c r="D23" s="35">
        <v>0.5242</v>
      </c>
      <c r="E23" s="34">
        <v>5286.72</v>
      </c>
      <c r="F23" s="34">
        <v>5766.97</v>
      </c>
      <c r="G23" s="34">
        <v>3406.58</v>
      </c>
    </row>
    <row r="24" spans="1:7" x14ac:dyDescent="0.2">
      <c r="A24" s="20" t="s">
        <v>22</v>
      </c>
      <c r="B24" s="16">
        <v>218126</v>
      </c>
      <c r="C24" s="34">
        <v>90612.27</v>
      </c>
      <c r="D24" s="35">
        <v>0.41539999999999999</v>
      </c>
      <c r="E24" s="34">
        <v>136428.85999999999</v>
      </c>
      <c r="F24" s="34">
        <v>89260.54</v>
      </c>
      <c r="G24" s="34">
        <v>69546.91</v>
      </c>
    </row>
    <row r="25" spans="1:7" x14ac:dyDescent="0.2">
      <c r="A25" s="20" t="s">
        <v>36</v>
      </c>
      <c r="B25" s="16">
        <v>109300</v>
      </c>
      <c r="C25" s="34">
        <v>61090.22</v>
      </c>
      <c r="D25" s="35">
        <v>0.55889999999999995</v>
      </c>
      <c r="E25" s="34">
        <v>63642.52</v>
      </c>
      <c r="F25" s="34">
        <v>49128.47</v>
      </c>
      <c r="G25" s="34">
        <v>45121.85</v>
      </c>
    </row>
    <row r="26" spans="1:7" x14ac:dyDescent="0.2">
      <c r="A26" s="20" t="s">
        <v>23</v>
      </c>
      <c r="B26" s="16">
        <v>270640</v>
      </c>
      <c r="C26" s="34">
        <v>77248.41</v>
      </c>
      <c r="D26" s="35">
        <v>0.28539999999999999</v>
      </c>
      <c r="E26" s="34">
        <v>84721.8</v>
      </c>
      <c r="F26" s="34">
        <v>150893.12</v>
      </c>
      <c r="G26" s="34">
        <v>138817.9</v>
      </c>
    </row>
    <row r="27" spans="1:7" x14ac:dyDescent="0.2">
      <c r="A27" s="20" t="s">
        <v>37</v>
      </c>
      <c r="B27" s="16">
        <v>7500</v>
      </c>
      <c r="C27" s="34">
        <v>4646.26</v>
      </c>
      <c r="D27" s="35">
        <v>0.61950000000000005</v>
      </c>
      <c r="E27" s="34">
        <v>5547.23</v>
      </c>
      <c r="F27" s="34">
        <v>4434.4399999999996</v>
      </c>
      <c r="G27" s="34">
        <v>2808.11</v>
      </c>
    </row>
    <row r="28" spans="1:7" x14ac:dyDescent="0.2">
      <c r="A28" s="20" t="s">
        <v>38</v>
      </c>
      <c r="B28" s="16">
        <v>0</v>
      </c>
      <c r="C28" s="34">
        <v>25</v>
      </c>
      <c r="D28" s="35">
        <v>0</v>
      </c>
      <c r="E28" s="34">
        <v>0</v>
      </c>
      <c r="F28" s="34">
        <v>0</v>
      </c>
      <c r="G28" s="34">
        <v>0</v>
      </c>
    </row>
    <row r="29" spans="1:7" x14ac:dyDescent="0.2">
      <c r="A29" s="20" t="s">
        <v>32</v>
      </c>
      <c r="B29" s="16">
        <v>363321</v>
      </c>
      <c r="C29" s="34">
        <v>144144.85999999999</v>
      </c>
      <c r="D29" s="35">
        <v>0.3967</v>
      </c>
      <c r="E29" s="34">
        <v>157372.04999999999</v>
      </c>
      <c r="F29" s="34">
        <v>261733.82</v>
      </c>
      <c r="G29" s="34">
        <v>202600.25</v>
      </c>
    </row>
    <row r="30" spans="1:7" x14ac:dyDescent="0.2">
      <c r="A30" s="20" t="s">
        <v>24</v>
      </c>
      <c r="B30" s="16">
        <v>41950</v>
      </c>
      <c r="C30" s="34">
        <v>30124.5</v>
      </c>
      <c r="D30" s="35">
        <v>0.71809999999999996</v>
      </c>
      <c r="E30" s="34">
        <v>24665.83</v>
      </c>
      <c r="F30" s="34">
        <v>23579.14</v>
      </c>
      <c r="G30" s="34">
        <v>19788.560000000001</v>
      </c>
    </row>
    <row r="31" spans="1:7" x14ac:dyDescent="0.2">
      <c r="A31" s="20" t="s">
        <v>27</v>
      </c>
      <c r="B31" s="16">
        <v>196504.42</v>
      </c>
      <c r="C31" s="34">
        <v>131002.96</v>
      </c>
      <c r="D31" s="35">
        <v>0.66669999999999996</v>
      </c>
      <c r="E31" s="34">
        <v>127091.04</v>
      </c>
      <c r="F31" s="34">
        <v>118431.17</v>
      </c>
      <c r="G31" s="34">
        <v>114196.17</v>
      </c>
    </row>
    <row r="32" spans="1:7" x14ac:dyDescent="0.2">
      <c r="A32" s="20" t="s">
        <v>49</v>
      </c>
      <c r="B32" s="16">
        <v>12130.49</v>
      </c>
      <c r="C32" s="34">
        <v>8087.04</v>
      </c>
      <c r="D32" s="35">
        <v>0.66669999999999996</v>
      </c>
      <c r="E32" s="34">
        <v>13375.76</v>
      </c>
      <c r="F32" s="34">
        <v>334124.56</v>
      </c>
      <c r="G32" s="34">
        <v>1879271.76</v>
      </c>
    </row>
    <row r="33" spans="1:7" x14ac:dyDescent="0.2">
      <c r="A33" s="21" t="s">
        <v>106</v>
      </c>
      <c r="B33" s="18">
        <v>29145402.579999998</v>
      </c>
      <c r="C33" s="36">
        <v>18841661.43</v>
      </c>
      <c r="D33" s="37">
        <v>0.64649999999999996</v>
      </c>
      <c r="E33" s="36">
        <v>18210929.34</v>
      </c>
      <c r="F33" s="36">
        <v>16630892.18</v>
      </c>
      <c r="G33" s="36">
        <v>16827055.66</v>
      </c>
    </row>
    <row r="36" spans="1:7" x14ac:dyDescent="0.2">
      <c r="A36" s="7"/>
    </row>
    <row r="39" spans="1:7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90</v>
      </c>
    </row>
    <row r="3" spans="1:7" x14ac:dyDescent="0.2">
      <c r="A3" s="1" t="str">
        <f>+'City Wide'!A3</f>
        <v>Through May (66.66%)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43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374012.72</v>
      </c>
      <c r="C8" s="34">
        <v>221920.83</v>
      </c>
      <c r="D8" s="35">
        <v>0.59340000000000004</v>
      </c>
      <c r="E8" s="34">
        <v>244635.81</v>
      </c>
      <c r="F8" s="34">
        <v>201943.39</v>
      </c>
      <c r="G8" s="34">
        <v>191338.99</v>
      </c>
    </row>
    <row r="9" spans="1:7" x14ac:dyDescent="0.2">
      <c r="A9" s="20" t="s">
        <v>10</v>
      </c>
      <c r="B9" s="16">
        <v>128123.73</v>
      </c>
      <c r="C9" s="34">
        <v>86095.31</v>
      </c>
      <c r="D9" s="35">
        <v>0.67200000000000004</v>
      </c>
      <c r="E9" s="34">
        <v>85190.17</v>
      </c>
      <c r="F9" s="34">
        <v>77184.02</v>
      </c>
      <c r="G9" s="34">
        <v>76804.37</v>
      </c>
    </row>
    <row r="10" spans="1:7" x14ac:dyDescent="0.2">
      <c r="A10" s="20" t="s">
        <v>11</v>
      </c>
      <c r="B10" s="16">
        <v>1500</v>
      </c>
      <c r="C10" s="34">
        <v>221.95</v>
      </c>
      <c r="D10" s="35">
        <v>0.14799999999999999</v>
      </c>
      <c r="E10" s="34">
        <v>1137.55</v>
      </c>
      <c r="F10" s="34">
        <v>932.26</v>
      </c>
      <c r="G10" s="34">
        <v>489.56</v>
      </c>
    </row>
    <row r="11" spans="1:7" x14ac:dyDescent="0.2">
      <c r="A11" s="20" t="s">
        <v>12</v>
      </c>
      <c r="B11" s="16">
        <v>38550</v>
      </c>
      <c r="C11" s="34">
        <v>17052.599999999999</v>
      </c>
      <c r="D11" s="35">
        <v>0.44240000000000002</v>
      </c>
      <c r="E11" s="34">
        <v>11229.11</v>
      </c>
      <c r="F11" s="34">
        <v>15150.72</v>
      </c>
      <c r="G11" s="34">
        <v>10159.950000000001</v>
      </c>
    </row>
    <row r="12" spans="1:7" x14ac:dyDescent="0.2">
      <c r="A12" s="20" t="s">
        <v>13</v>
      </c>
      <c r="B12" s="16">
        <v>6000</v>
      </c>
      <c r="C12" s="34">
        <v>890.64</v>
      </c>
      <c r="D12" s="35">
        <v>0.1484</v>
      </c>
      <c r="E12" s="34">
        <v>1866.31</v>
      </c>
      <c r="F12" s="34">
        <v>3010.98</v>
      </c>
      <c r="G12" s="34">
        <v>869.37</v>
      </c>
    </row>
    <row r="13" spans="1:7" x14ac:dyDescent="0.2">
      <c r="A13" s="20" t="s">
        <v>26</v>
      </c>
      <c r="B13" s="16">
        <v>2200</v>
      </c>
      <c r="C13" s="34">
        <v>256.27999999999997</v>
      </c>
      <c r="D13" s="35">
        <v>0.11650000000000001</v>
      </c>
      <c r="E13" s="34">
        <v>141.19999999999999</v>
      </c>
      <c r="F13" s="34">
        <v>0</v>
      </c>
      <c r="G13" s="34">
        <v>490.96</v>
      </c>
    </row>
    <row r="14" spans="1:7" x14ac:dyDescent="0.2">
      <c r="A14" s="20" t="s">
        <v>14</v>
      </c>
      <c r="B14" s="16">
        <v>10900</v>
      </c>
      <c r="C14" s="34">
        <v>5174.4399999999996</v>
      </c>
      <c r="D14" s="35">
        <v>0.47470000000000001</v>
      </c>
      <c r="E14" s="34">
        <v>7752.05</v>
      </c>
      <c r="F14" s="34">
        <v>5986.11</v>
      </c>
      <c r="G14" s="34">
        <v>5504.14</v>
      </c>
    </row>
    <row r="15" spans="1:7" x14ac:dyDescent="0.2">
      <c r="A15" s="20" t="s">
        <v>15</v>
      </c>
      <c r="B15" s="16">
        <v>500</v>
      </c>
      <c r="C15" s="34">
        <v>0</v>
      </c>
      <c r="D15" s="35">
        <v>0</v>
      </c>
      <c r="E15" s="34">
        <v>100</v>
      </c>
      <c r="F15" s="34">
        <v>0</v>
      </c>
      <c r="G15" s="34">
        <v>0</v>
      </c>
    </row>
    <row r="16" spans="1:7" x14ac:dyDescent="0.2">
      <c r="A16" s="20" t="s">
        <v>16</v>
      </c>
      <c r="B16" s="16">
        <v>6200</v>
      </c>
      <c r="C16" s="34">
        <v>1885.03</v>
      </c>
      <c r="D16" s="35">
        <v>0.30399999999999999</v>
      </c>
      <c r="E16" s="34">
        <v>2538.7600000000002</v>
      </c>
      <c r="F16" s="34">
        <v>1684.59</v>
      </c>
      <c r="G16" s="34">
        <v>295.2</v>
      </c>
    </row>
    <row r="17" spans="1:7" x14ac:dyDescent="0.2">
      <c r="A17" s="20" t="s">
        <v>17</v>
      </c>
      <c r="B17" s="16">
        <v>850</v>
      </c>
      <c r="C17" s="34">
        <v>54.45</v>
      </c>
      <c r="D17" s="35">
        <v>6.4100000000000004E-2</v>
      </c>
      <c r="E17" s="34">
        <v>121.95</v>
      </c>
      <c r="F17" s="34">
        <v>19.98</v>
      </c>
      <c r="G17" s="34">
        <v>0</v>
      </c>
    </row>
    <row r="18" spans="1:7" x14ac:dyDescent="0.2">
      <c r="A18" s="20" t="s">
        <v>18</v>
      </c>
      <c r="B18" s="16">
        <v>600</v>
      </c>
      <c r="C18" s="34">
        <v>298.33</v>
      </c>
      <c r="D18" s="35">
        <v>0.49719999999999998</v>
      </c>
      <c r="E18" s="34">
        <v>300</v>
      </c>
      <c r="F18" s="34">
        <v>185.46</v>
      </c>
      <c r="G18" s="34">
        <v>0</v>
      </c>
    </row>
    <row r="19" spans="1:7" x14ac:dyDescent="0.2">
      <c r="A19" s="20" t="s">
        <v>19</v>
      </c>
      <c r="B19" s="16">
        <v>9300</v>
      </c>
      <c r="C19" s="34">
        <v>5677.05</v>
      </c>
      <c r="D19" s="35">
        <v>0.61040000000000005</v>
      </c>
      <c r="E19" s="34">
        <v>6921.51</v>
      </c>
      <c r="F19" s="34">
        <v>6669.13</v>
      </c>
      <c r="G19" s="34">
        <v>1251.52</v>
      </c>
    </row>
    <row r="20" spans="1:7" x14ac:dyDescent="0.2">
      <c r="A20" s="20" t="s">
        <v>20</v>
      </c>
      <c r="B20" s="16">
        <v>0</v>
      </c>
      <c r="C20" s="34">
        <v>0</v>
      </c>
      <c r="D20" s="35">
        <v>0</v>
      </c>
      <c r="E20" s="34">
        <v>0</v>
      </c>
      <c r="F20" s="34">
        <v>0</v>
      </c>
      <c r="G20" s="34">
        <v>107.96</v>
      </c>
    </row>
    <row r="21" spans="1:7" x14ac:dyDescent="0.2">
      <c r="A21" s="20" t="s">
        <v>21</v>
      </c>
      <c r="B21" s="16">
        <v>17500</v>
      </c>
      <c r="C21" s="34">
        <v>4804.3500000000004</v>
      </c>
      <c r="D21" s="35">
        <v>0.27450000000000002</v>
      </c>
      <c r="E21" s="34">
        <v>3052.07</v>
      </c>
      <c r="F21" s="34">
        <v>6536.09</v>
      </c>
      <c r="G21" s="34">
        <v>6947.49</v>
      </c>
    </row>
    <row r="22" spans="1:7" x14ac:dyDescent="0.2">
      <c r="A22" s="20" t="s">
        <v>35</v>
      </c>
      <c r="B22" s="16">
        <v>0</v>
      </c>
      <c r="C22" s="34">
        <v>0</v>
      </c>
      <c r="D22" s="35">
        <v>0</v>
      </c>
      <c r="E22" s="34">
        <v>0</v>
      </c>
      <c r="F22" s="34">
        <v>0</v>
      </c>
      <c r="G22" s="34">
        <v>0</v>
      </c>
    </row>
    <row r="23" spans="1:7" x14ac:dyDescent="0.2">
      <c r="A23" s="20" t="s">
        <v>22</v>
      </c>
      <c r="B23" s="16">
        <v>5500</v>
      </c>
      <c r="C23" s="34">
        <v>1089.71</v>
      </c>
      <c r="D23" s="35">
        <v>0.1981</v>
      </c>
      <c r="E23" s="34">
        <v>7187.7</v>
      </c>
      <c r="F23" s="34">
        <v>653.61</v>
      </c>
      <c r="G23" s="34">
        <v>550.35</v>
      </c>
    </row>
    <row r="24" spans="1:7" x14ac:dyDescent="0.2">
      <c r="A24" s="20" t="s">
        <v>36</v>
      </c>
      <c r="B24" s="16">
        <v>7500</v>
      </c>
      <c r="C24" s="34">
        <v>121.76</v>
      </c>
      <c r="D24" s="35">
        <v>1.6199999999999999E-2</v>
      </c>
      <c r="E24" s="34">
        <v>814.66</v>
      </c>
      <c r="F24" s="34">
        <v>1637.06</v>
      </c>
      <c r="G24" s="34">
        <v>5838.45</v>
      </c>
    </row>
    <row r="25" spans="1:7" x14ac:dyDescent="0.2">
      <c r="A25" s="20" t="s">
        <v>23</v>
      </c>
      <c r="B25" s="16">
        <v>5500</v>
      </c>
      <c r="C25" s="34">
        <v>3663.01</v>
      </c>
      <c r="D25" s="35">
        <v>0.66600000000000004</v>
      </c>
      <c r="E25" s="34">
        <v>4686.67</v>
      </c>
      <c r="F25" s="34">
        <v>3761.34</v>
      </c>
      <c r="G25" s="34">
        <v>3626.74</v>
      </c>
    </row>
    <row r="26" spans="1:7" x14ac:dyDescent="0.2">
      <c r="A26" s="20" t="s">
        <v>37</v>
      </c>
      <c r="B26" s="16">
        <v>0</v>
      </c>
      <c r="C26" s="34">
        <v>0</v>
      </c>
      <c r="D26" s="35">
        <v>0</v>
      </c>
      <c r="E26" s="34">
        <v>0</v>
      </c>
      <c r="F26" s="34">
        <v>0</v>
      </c>
      <c r="G26" s="34">
        <v>0</v>
      </c>
    </row>
    <row r="27" spans="1:7" x14ac:dyDescent="0.2">
      <c r="A27" s="20" t="s">
        <v>38</v>
      </c>
      <c r="B27" s="16">
        <v>0</v>
      </c>
      <c r="C27" s="34">
        <v>0</v>
      </c>
      <c r="D27" s="35">
        <v>0</v>
      </c>
      <c r="E27" s="34">
        <v>0</v>
      </c>
      <c r="F27" s="34">
        <v>0</v>
      </c>
      <c r="G27" s="34">
        <v>0</v>
      </c>
    </row>
    <row r="28" spans="1:7" x14ac:dyDescent="0.2">
      <c r="A28" s="20" t="s">
        <v>32</v>
      </c>
      <c r="B28" s="16">
        <v>125661</v>
      </c>
      <c r="C28" s="34">
        <v>41965.41</v>
      </c>
      <c r="D28" s="35">
        <v>0.33400000000000002</v>
      </c>
      <c r="E28" s="34">
        <v>50514.29</v>
      </c>
      <c r="F28" s="34">
        <v>73691.600000000006</v>
      </c>
      <c r="G28" s="34">
        <v>56525</v>
      </c>
    </row>
    <row r="29" spans="1:7" x14ac:dyDescent="0.2">
      <c r="A29" s="20" t="s">
        <v>24</v>
      </c>
      <c r="B29" s="16">
        <v>500</v>
      </c>
      <c r="C29" s="34">
        <v>338.84</v>
      </c>
      <c r="D29" s="35">
        <v>0.67769999999999997</v>
      </c>
      <c r="E29" s="34">
        <v>-8.34</v>
      </c>
      <c r="F29" s="34">
        <v>-20.22</v>
      </c>
      <c r="G29" s="34">
        <v>-6.3</v>
      </c>
    </row>
    <row r="30" spans="1:7" x14ac:dyDescent="0.2">
      <c r="A30" s="20" t="s">
        <v>27</v>
      </c>
      <c r="B30" s="16">
        <v>6604.43</v>
      </c>
      <c r="C30" s="34">
        <v>4402.96</v>
      </c>
      <c r="D30" s="35">
        <v>0.66669999999999996</v>
      </c>
      <c r="E30" s="34">
        <v>4271.4399999999996</v>
      </c>
      <c r="F30" s="34">
        <v>3969.36</v>
      </c>
      <c r="G30" s="34">
        <v>3836.64</v>
      </c>
    </row>
    <row r="31" spans="1:7" x14ac:dyDescent="0.2">
      <c r="A31" s="20" t="s">
        <v>48</v>
      </c>
      <c r="B31" s="16">
        <v>40000</v>
      </c>
      <c r="C31" s="34">
        <v>24552.400000000001</v>
      </c>
      <c r="D31" s="35">
        <v>0.61380000000000001</v>
      </c>
      <c r="E31" s="34">
        <v>28144.86</v>
      </c>
      <c r="F31" s="34">
        <v>44288.56</v>
      </c>
      <c r="G31" s="34">
        <v>16269.99</v>
      </c>
    </row>
    <row r="32" spans="1:7" x14ac:dyDescent="0.2">
      <c r="A32" s="21" t="s">
        <v>43</v>
      </c>
      <c r="B32" s="18">
        <v>787501.88</v>
      </c>
      <c r="C32" s="36">
        <v>420465.35</v>
      </c>
      <c r="D32" s="37">
        <v>0.53390000000000004</v>
      </c>
      <c r="E32" s="36">
        <v>460597.77</v>
      </c>
      <c r="F32" s="36">
        <v>447284.04</v>
      </c>
      <c r="G32" s="36">
        <v>380900.38</v>
      </c>
    </row>
    <row r="33" spans="1:7" x14ac:dyDescent="0.2">
      <c r="A33" s="5"/>
      <c r="B33" s="12"/>
      <c r="C33" s="12"/>
      <c r="D33" s="13"/>
      <c r="E33" s="12"/>
      <c r="F33" s="12"/>
      <c r="G33" s="12"/>
    </row>
    <row r="34" spans="1:7" x14ac:dyDescent="0.2">
      <c r="A34" s="5"/>
      <c r="B34" s="12"/>
      <c r="C34" s="12"/>
      <c r="D34" s="13"/>
      <c r="E34" s="12"/>
      <c r="F34" s="12"/>
      <c r="G34" s="12"/>
    </row>
    <row r="35" spans="1:7" x14ac:dyDescent="0.2">
      <c r="A35" s="3"/>
      <c r="B35" s="4"/>
      <c r="C35" s="4"/>
      <c r="D35" s="10"/>
      <c r="E35" s="4"/>
      <c r="F35" s="4"/>
      <c r="G35" s="4"/>
    </row>
    <row r="36" spans="1:7" x14ac:dyDescent="0.2">
      <c r="A36" s="7"/>
    </row>
    <row r="39" spans="1:7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93</v>
      </c>
    </row>
    <row r="3" spans="1:7" x14ac:dyDescent="0.2">
      <c r="A3" s="1" t="str">
        <f>+'City Wide'!A3</f>
        <v>Through May (66.66%)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" t="s">
        <v>58</v>
      </c>
      <c r="B7" s="4" t="s">
        <v>8</v>
      </c>
      <c r="C7" s="4" t="s">
        <v>8</v>
      </c>
      <c r="D7" s="10" t="s">
        <v>8</v>
      </c>
      <c r="E7" s="4" t="s">
        <v>8</v>
      </c>
      <c r="F7" s="4" t="s">
        <v>8</v>
      </c>
      <c r="G7" s="4" t="s">
        <v>8</v>
      </c>
    </row>
    <row r="8" spans="1:7" x14ac:dyDescent="0.2">
      <c r="A8" s="20" t="s">
        <v>9</v>
      </c>
      <c r="B8" s="16">
        <v>886145.46</v>
      </c>
      <c r="C8" s="34">
        <v>591883.06999999995</v>
      </c>
      <c r="D8" s="35">
        <v>0.66790000000000005</v>
      </c>
      <c r="E8" s="34">
        <v>634920.71</v>
      </c>
      <c r="F8" s="34">
        <v>513508.19</v>
      </c>
      <c r="G8" s="34">
        <v>499271.26</v>
      </c>
    </row>
    <row r="9" spans="1:7" x14ac:dyDescent="0.2">
      <c r="A9" s="20" t="s">
        <v>10</v>
      </c>
      <c r="B9" s="16">
        <v>453096.82</v>
      </c>
      <c r="C9" s="34">
        <v>273145.09999999998</v>
      </c>
      <c r="D9" s="35">
        <v>0.6028</v>
      </c>
      <c r="E9" s="34">
        <v>259157.67</v>
      </c>
      <c r="F9" s="34">
        <v>226839.22</v>
      </c>
      <c r="G9" s="34">
        <v>218204.79999999999</v>
      </c>
    </row>
    <row r="10" spans="1:7" x14ac:dyDescent="0.2">
      <c r="A10" s="20" t="s">
        <v>11</v>
      </c>
      <c r="B10" s="16">
        <v>1200</v>
      </c>
      <c r="C10" s="34">
        <v>540.63</v>
      </c>
      <c r="D10" s="35">
        <v>0.45050000000000001</v>
      </c>
      <c r="E10" s="34">
        <v>996.72</v>
      </c>
      <c r="F10" s="34">
        <v>102.95</v>
      </c>
      <c r="G10" s="34">
        <v>237.45</v>
      </c>
    </row>
    <row r="11" spans="1:7" x14ac:dyDescent="0.2">
      <c r="A11" s="20" t="s">
        <v>12</v>
      </c>
      <c r="B11" s="16">
        <v>275800</v>
      </c>
      <c r="C11" s="34">
        <v>147514.82999999999</v>
      </c>
      <c r="D11" s="35">
        <v>0.53490000000000004</v>
      </c>
      <c r="E11" s="34">
        <v>97829.96</v>
      </c>
      <c r="F11" s="34">
        <v>129284.58</v>
      </c>
      <c r="G11" s="34">
        <v>137190.76999999999</v>
      </c>
    </row>
    <row r="12" spans="1:7" x14ac:dyDescent="0.2">
      <c r="A12" s="20" t="s">
        <v>13</v>
      </c>
      <c r="B12" s="16">
        <v>3500</v>
      </c>
      <c r="C12" s="34">
        <v>1001.32</v>
      </c>
      <c r="D12" s="35">
        <v>0.28610000000000002</v>
      </c>
      <c r="E12" s="34">
        <v>1697.09</v>
      </c>
      <c r="F12" s="34">
        <v>438.11</v>
      </c>
      <c r="G12" s="34">
        <v>554.27</v>
      </c>
    </row>
    <row r="13" spans="1:7" x14ac:dyDescent="0.2">
      <c r="A13" s="20" t="s">
        <v>26</v>
      </c>
      <c r="B13" s="16">
        <v>55000</v>
      </c>
      <c r="C13" s="34">
        <v>26862.799999999999</v>
      </c>
      <c r="D13" s="35">
        <v>0.4884</v>
      </c>
      <c r="E13" s="34">
        <v>25271.33</v>
      </c>
      <c r="F13" s="34">
        <v>25972.47</v>
      </c>
      <c r="G13" s="34">
        <v>34442.519999999997</v>
      </c>
    </row>
    <row r="14" spans="1:7" x14ac:dyDescent="0.2">
      <c r="A14" s="20" t="s">
        <v>14</v>
      </c>
      <c r="B14" s="16">
        <v>9500</v>
      </c>
      <c r="C14" s="34">
        <v>1048.3399999999999</v>
      </c>
      <c r="D14" s="35">
        <v>0.1104</v>
      </c>
      <c r="E14" s="34">
        <v>2974.23</v>
      </c>
      <c r="F14" s="34">
        <v>5058.5</v>
      </c>
      <c r="G14" s="34">
        <v>2524.69</v>
      </c>
    </row>
    <row r="15" spans="1:7" x14ac:dyDescent="0.2">
      <c r="A15" s="20" t="s">
        <v>15</v>
      </c>
      <c r="B15" s="16">
        <v>0</v>
      </c>
      <c r="C15" s="34">
        <v>0</v>
      </c>
      <c r="D15" s="35">
        <v>0</v>
      </c>
      <c r="E15" s="34">
        <v>0</v>
      </c>
      <c r="F15" s="34">
        <v>0</v>
      </c>
      <c r="G15" s="34">
        <v>0</v>
      </c>
    </row>
    <row r="16" spans="1:7" x14ac:dyDescent="0.2">
      <c r="A16" s="20" t="s">
        <v>16</v>
      </c>
      <c r="B16" s="16">
        <v>6000</v>
      </c>
      <c r="C16" s="34">
        <v>2009.95</v>
      </c>
      <c r="D16" s="35">
        <v>0.33500000000000002</v>
      </c>
      <c r="E16" s="34">
        <v>8153.89</v>
      </c>
      <c r="F16" s="34">
        <v>2161.0100000000002</v>
      </c>
      <c r="G16" s="34">
        <v>2185.1</v>
      </c>
    </row>
    <row r="17" spans="1:7" x14ac:dyDescent="0.2">
      <c r="A17" s="20" t="s">
        <v>17</v>
      </c>
      <c r="B17" s="16">
        <v>0</v>
      </c>
      <c r="C17" s="34">
        <v>0</v>
      </c>
      <c r="D17" s="35">
        <v>0</v>
      </c>
      <c r="E17" s="34">
        <v>0</v>
      </c>
      <c r="F17" s="34">
        <v>0</v>
      </c>
      <c r="G17" s="34">
        <v>30</v>
      </c>
    </row>
    <row r="18" spans="1:7" x14ac:dyDescent="0.2">
      <c r="A18" s="20" t="s">
        <v>18</v>
      </c>
      <c r="B18" s="16">
        <v>2460</v>
      </c>
      <c r="C18" s="34">
        <v>3078.33</v>
      </c>
      <c r="D18" s="35">
        <v>1.2514000000000001</v>
      </c>
      <c r="E18" s="34">
        <v>945.62</v>
      </c>
      <c r="F18" s="34">
        <v>1701.5</v>
      </c>
      <c r="G18" s="34">
        <v>1436.5</v>
      </c>
    </row>
    <row r="19" spans="1:7" x14ac:dyDescent="0.2">
      <c r="A19" s="20" t="s">
        <v>19</v>
      </c>
      <c r="B19" s="16">
        <v>2900</v>
      </c>
      <c r="C19" s="34">
        <v>2881.36</v>
      </c>
      <c r="D19" s="35">
        <v>0.99360000000000004</v>
      </c>
      <c r="E19" s="34">
        <v>116.99</v>
      </c>
      <c r="F19" s="34">
        <v>266.02</v>
      </c>
      <c r="G19" s="34">
        <v>662.51</v>
      </c>
    </row>
    <row r="20" spans="1:7" x14ac:dyDescent="0.2">
      <c r="A20" s="20" t="s">
        <v>20</v>
      </c>
      <c r="B20" s="16">
        <v>3500</v>
      </c>
      <c r="C20" s="34">
        <v>776.96</v>
      </c>
      <c r="D20" s="35">
        <v>0.222</v>
      </c>
      <c r="E20" s="34">
        <v>3256.77</v>
      </c>
      <c r="F20" s="34">
        <v>0</v>
      </c>
      <c r="G20" s="34">
        <v>0</v>
      </c>
    </row>
    <row r="21" spans="1:7" x14ac:dyDescent="0.2">
      <c r="A21" s="20" t="s">
        <v>21</v>
      </c>
      <c r="B21" s="16">
        <v>14000</v>
      </c>
      <c r="C21" s="34">
        <v>7774.94</v>
      </c>
      <c r="D21" s="35">
        <v>0.5554</v>
      </c>
      <c r="E21" s="34">
        <v>8496.07</v>
      </c>
      <c r="F21" s="34">
        <v>8886.99</v>
      </c>
      <c r="G21" s="34">
        <v>7959.7</v>
      </c>
    </row>
    <row r="22" spans="1:7" x14ac:dyDescent="0.2">
      <c r="A22" s="20" t="s">
        <v>35</v>
      </c>
      <c r="B22" s="16">
        <v>2100</v>
      </c>
      <c r="C22" s="34">
        <v>0</v>
      </c>
      <c r="D22" s="35">
        <v>0</v>
      </c>
      <c r="E22" s="34">
        <v>0</v>
      </c>
      <c r="F22" s="34">
        <v>405.28</v>
      </c>
      <c r="G22" s="34">
        <v>66.260000000000005</v>
      </c>
    </row>
    <row r="23" spans="1:7" x14ac:dyDescent="0.2">
      <c r="A23" s="20" t="s">
        <v>22</v>
      </c>
      <c r="B23" s="16">
        <v>50300</v>
      </c>
      <c r="C23" s="34">
        <v>19293.310000000001</v>
      </c>
      <c r="D23" s="35">
        <v>0.3836</v>
      </c>
      <c r="E23" s="34">
        <v>5839.25</v>
      </c>
      <c r="F23" s="34">
        <v>14260.65</v>
      </c>
      <c r="G23" s="34">
        <v>14175.03</v>
      </c>
    </row>
    <row r="24" spans="1:7" x14ac:dyDescent="0.2">
      <c r="A24" s="20" t="s">
        <v>36</v>
      </c>
      <c r="B24" s="16">
        <v>110600</v>
      </c>
      <c r="C24" s="34">
        <v>88643.38</v>
      </c>
      <c r="D24" s="35">
        <v>0.80149999999999999</v>
      </c>
      <c r="E24" s="34">
        <v>85437.39</v>
      </c>
      <c r="F24" s="34">
        <v>72493.23</v>
      </c>
      <c r="G24" s="34">
        <v>69949.100000000006</v>
      </c>
    </row>
    <row r="25" spans="1:7" x14ac:dyDescent="0.2">
      <c r="A25" s="20" t="s">
        <v>23</v>
      </c>
      <c r="B25" s="16">
        <v>0</v>
      </c>
      <c r="C25" s="34">
        <v>0</v>
      </c>
      <c r="D25" s="35">
        <v>0</v>
      </c>
      <c r="E25" s="34">
        <v>0</v>
      </c>
      <c r="F25" s="34">
        <v>0</v>
      </c>
      <c r="G25" s="34">
        <v>0</v>
      </c>
    </row>
    <row r="26" spans="1:7" x14ac:dyDescent="0.2">
      <c r="A26" s="20" t="s">
        <v>37</v>
      </c>
      <c r="B26" s="16">
        <v>0</v>
      </c>
      <c r="C26" s="34">
        <v>0</v>
      </c>
      <c r="D26" s="35">
        <v>0</v>
      </c>
      <c r="E26" s="34">
        <v>0</v>
      </c>
      <c r="F26" s="34">
        <v>0</v>
      </c>
      <c r="G26" s="34">
        <v>0</v>
      </c>
    </row>
    <row r="27" spans="1:7" x14ac:dyDescent="0.2">
      <c r="A27" s="20" t="s">
        <v>38</v>
      </c>
      <c r="B27" s="16">
        <v>0</v>
      </c>
      <c r="C27" s="34">
        <v>13.18</v>
      </c>
      <c r="D27" s="35">
        <v>0</v>
      </c>
      <c r="E27" s="34">
        <v>0</v>
      </c>
      <c r="F27" s="34">
        <v>491.38</v>
      </c>
      <c r="G27" s="34">
        <v>328.98</v>
      </c>
    </row>
    <row r="28" spans="1:7" x14ac:dyDescent="0.2">
      <c r="A28" s="20" t="s">
        <v>32</v>
      </c>
      <c r="B28" s="16">
        <v>0</v>
      </c>
      <c r="C28" s="34">
        <v>0</v>
      </c>
      <c r="D28" s="35">
        <v>0</v>
      </c>
      <c r="E28" s="34">
        <v>0</v>
      </c>
      <c r="F28" s="34">
        <v>6407.15</v>
      </c>
      <c r="G28" s="34">
        <v>5158.78</v>
      </c>
    </row>
    <row r="29" spans="1:7" x14ac:dyDescent="0.2">
      <c r="A29" s="20" t="s">
        <v>24</v>
      </c>
      <c r="B29" s="16">
        <v>1000</v>
      </c>
      <c r="C29" s="34">
        <v>315.42</v>
      </c>
      <c r="D29" s="35">
        <v>0.31540000000000001</v>
      </c>
      <c r="E29" s="34">
        <v>338.02</v>
      </c>
      <c r="F29" s="34">
        <v>307.51</v>
      </c>
      <c r="G29" s="34">
        <v>220</v>
      </c>
    </row>
    <row r="30" spans="1:7" x14ac:dyDescent="0.2">
      <c r="A30" s="20" t="s">
        <v>45</v>
      </c>
      <c r="B30" s="16">
        <v>0</v>
      </c>
      <c r="C30" s="34">
        <v>0</v>
      </c>
      <c r="D30" s="35">
        <v>0</v>
      </c>
      <c r="E30" s="34">
        <v>0</v>
      </c>
      <c r="F30" s="34">
        <v>0</v>
      </c>
      <c r="G30" s="34">
        <v>0</v>
      </c>
    </row>
    <row r="31" spans="1:7" x14ac:dyDescent="0.2">
      <c r="A31" s="20" t="s">
        <v>46</v>
      </c>
      <c r="B31" s="16">
        <v>0</v>
      </c>
      <c r="C31" s="34">
        <v>0</v>
      </c>
      <c r="D31" s="35">
        <v>0</v>
      </c>
      <c r="E31" s="34">
        <v>0</v>
      </c>
      <c r="F31" s="34">
        <v>0</v>
      </c>
      <c r="G31" s="34">
        <v>0</v>
      </c>
    </row>
    <row r="32" spans="1:7" x14ac:dyDescent="0.2">
      <c r="A32" s="20" t="s">
        <v>27</v>
      </c>
      <c r="B32" s="16">
        <v>80899.12</v>
      </c>
      <c r="C32" s="34">
        <v>53932.72</v>
      </c>
      <c r="D32" s="35">
        <v>0.66669999999999996</v>
      </c>
      <c r="E32" s="34">
        <v>52322.239999999998</v>
      </c>
      <c r="F32" s="34">
        <v>48621.760000000002</v>
      </c>
      <c r="G32" s="34">
        <v>46996</v>
      </c>
    </row>
    <row r="33" spans="1:7" x14ac:dyDescent="0.2">
      <c r="A33" s="20" t="s">
        <v>48</v>
      </c>
      <c r="B33" s="16">
        <v>3591142.42</v>
      </c>
      <c r="C33" s="34">
        <v>1406849.71</v>
      </c>
      <c r="D33" s="35">
        <v>0.39179999999999998</v>
      </c>
      <c r="E33" s="34">
        <v>2050012.5</v>
      </c>
      <c r="F33" s="34">
        <v>2433516.87</v>
      </c>
      <c r="G33" s="34">
        <v>2291089.84</v>
      </c>
    </row>
    <row r="34" spans="1:7" x14ac:dyDescent="0.2">
      <c r="A34" s="20" t="s">
        <v>49</v>
      </c>
      <c r="B34" s="16">
        <v>320095.84000000003</v>
      </c>
      <c r="C34" s="34">
        <v>213397.2</v>
      </c>
      <c r="D34" s="35">
        <v>0.66669999999999996</v>
      </c>
      <c r="E34" s="34">
        <v>208216.4</v>
      </c>
      <c r="F34" s="34">
        <v>193574.39999999999</v>
      </c>
      <c r="G34" s="34">
        <v>184912.48</v>
      </c>
    </row>
    <row r="35" spans="1:7" x14ac:dyDescent="0.2">
      <c r="A35" s="21" t="s">
        <v>58</v>
      </c>
      <c r="B35" s="18">
        <v>5869239.6600000001</v>
      </c>
      <c r="C35" s="36">
        <v>2840962.55</v>
      </c>
      <c r="D35" s="37">
        <v>0.48399999999999999</v>
      </c>
      <c r="E35" s="36">
        <v>3445982.85</v>
      </c>
      <c r="F35" s="36">
        <v>3684297.77</v>
      </c>
      <c r="G35" s="36">
        <v>3517596.04</v>
      </c>
    </row>
    <row r="36" spans="1:7" x14ac:dyDescent="0.2">
      <c r="A36" s="7"/>
    </row>
    <row r="39" spans="1:7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7.75" bestFit="1" customWidth="1"/>
    <col min="2" max="2" width="9.37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94</v>
      </c>
    </row>
    <row r="3" spans="1:7" x14ac:dyDescent="0.2">
      <c r="A3" s="1" t="str">
        <f>+'City Wide'!A3</f>
        <v>Through May (66.66%)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59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21</v>
      </c>
      <c r="B8" s="16">
        <v>300000</v>
      </c>
      <c r="C8" s="34">
        <v>167193.79</v>
      </c>
      <c r="D8" s="35">
        <v>0.55730000000000002</v>
      </c>
      <c r="E8" s="34">
        <v>147795.20000000001</v>
      </c>
      <c r="F8" s="34">
        <v>152053.94</v>
      </c>
      <c r="G8" s="34">
        <v>174930.28</v>
      </c>
    </row>
    <row r="9" spans="1:7" x14ac:dyDescent="0.2">
      <c r="A9" s="20" t="s">
        <v>22</v>
      </c>
      <c r="B9" s="16">
        <v>10000</v>
      </c>
      <c r="C9" s="34">
        <v>5061.47</v>
      </c>
      <c r="D9" s="35">
        <v>0.50609999999999999</v>
      </c>
      <c r="E9" s="34">
        <v>6433.4</v>
      </c>
      <c r="F9" s="34">
        <v>20747.38</v>
      </c>
      <c r="G9" s="34">
        <v>4646.3100000000004</v>
      </c>
    </row>
    <row r="10" spans="1:7" x14ac:dyDescent="0.2">
      <c r="A10" s="20" t="s">
        <v>23</v>
      </c>
      <c r="B10" s="16">
        <v>33600</v>
      </c>
      <c r="C10" s="34">
        <v>3303</v>
      </c>
      <c r="D10" s="35">
        <v>9.8299999999999998E-2</v>
      </c>
      <c r="E10" s="34">
        <v>8154.08</v>
      </c>
      <c r="F10" s="34">
        <v>0</v>
      </c>
      <c r="G10" s="34">
        <v>0</v>
      </c>
    </row>
    <row r="11" spans="1:7" x14ac:dyDescent="0.2">
      <c r="A11" s="20" t="s">
        <v>48</v>
      </c>
      <c r="B11" s="16">
        <v>52500</v>
      </c>
      <c r="C11" s="34">
        <v>112526.2</v>
      </c>
      <c r="D11" s="35">
        <v>2.1434000000000002</v>
      </c>
      <c r="E11" s="34">
        <v>54013.71</v>
      </c>
      <c r="F11" s="34">
        <v>58366.59</v>
      </c>
      <c r="G11" s="34">
        <v>22273.34</v>
      </c>
    </row>
    <row r="12" spans="1:7" x14ac:dyDescent="0.2">
      <c r="A12" s="20" t="s">
        <v>49</v>
      </c>
      <c r="B12" s="16">
        <v>23793.24</v>
      </c>
      <c r="C12" s="34">
        <v>15862.16</v>
      </c>
      <c r="D12" s="35">
        <v>0.66669999999999996</v>
      </c>
      <c r="E12" s="34">
        <v>15551.52</v>
      </c>
      <c r="F12" s="34">
        <v>14885.6</v>
      </c>
      <c r="G12" s="34">
        <v>14586.56</v>
      </c>
    </row>
    <row r="13" spans="1:7" x14ac:dyDescent="0.2">
      <c r="A13" s="21" t="s">
        <v>59</v>
      </c>
      <c r="B13" s="18">
        <v>419893.24</v>
      </c>
      <c r="C13" s="36">
        <v>303946.62</v>
      </c>
      <c r="D13" s="37">
        <v>0.72389999999999999</v>
      </c>
      <c r="E13" s="36">
        <v>231947.91</v>
      </c>
      <c r="F13" s="36">
        <v>246053.51</v>
      </c>
      <c r="G13" s="36">
        <v>216436.49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70</v>
      </c>
    </row>
    <row r="3" spans="1:7" x14ac:dyDescent="0.2">
      <c r="A3" s="1" t="str">
        <f>+'City Wide'!A3</f>
        <v>Through May (66.66%)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60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534361.9</v>
      </c>
      <c r="C8" s="34">
        <v>355051.95</v>
      </c>
      <c r="D8" s="35">
        <v>0.66439999999999999</v>
      </c>
      <c r="E8" s="34">
        <v>340141.4</v>
      </c>
      <c r="F8" s="34">
        <v>287266.32</v>
      </c>
      <c r="G8" s="34">
        <v>269460.8</v>
      </c>
    </row>
    <row r="9" spans="1:7" x14ac:dyDescent="0.2">
      <c r="A9" s="20" t="s">
        <v>10</v>
      </c>
      <c r="B9" s="16">
        <v>257291.95</v>
      </c>
      <c r="C9" s="34">
        <v>149108.69</v>
      </c>
      <c r="D9" s="35">
        <v>0.57950000000000002</v>
      </c>
      <c r="E9" s="34">
        <v>142288.32999999999</v>
      </c>
      <c r="F9" s="34">
        <v>130795.55</v>
      </c>
      <c r="G9" s="34">
        <v>125283.09</v>
      </c>
    </row>
    <row r="10" spans="1:7" x14ac:dyDescent="0.2">
      <c r="A10" s="20" t="s">
        <v>11</v>
      </c>
      <c r="B10" s="16">
        <v>1600</v>
      </c>
      <c r="C10" s="34">
        <v>823.09</v>
      </c>
      <c r="D10" s="35">
        <v>0.51439999999999997</v>
      </c>
      <c r="E10" s="34">
        <v>596.95000000000005</v>
      </c>
      <c r="F10" s="34">
        <v>561.87</v>
      </c>
      <c r="G10" s="34">
        <v>355.03</v>
      </c>
    </row>
    <row r="11" spans="1:7" x14ac:dyDescent="0.2">
      <c r="A11" s="20" t="s">
        <v>12</v>
      </c>
      <c r="B11" s="16">
        <v>45400</v>
      </c>
      <c r="C11" s="34">
        <v>33881.85</v>
      </c>
      <c r="D11" s="35">
        <v>0.74629999999999996</v>
      </c>
      <c r="E11" s="34">
        <v>29105.39</v>
      </c>
      <c r="F11" s="34">
        <v>27708.78</v>
      </c>
      <c r="G11" s="34">
        <v>21875.84</v>
      </c>
    </row>
    <row r="12" spans="1:7" x14ac:dyDescent="0.2">
      <c r="A12" s="20" t="s">
        <v>13</v>
      </c>
      <c r="B12" s="16">
        <v>550</v>
      </c>
      <c r="C12" s="34">
        <v>699.04</v>
      </c>
      <c r="D12" s="35">
        <v>1.2709999999999999</v>
      </c>
      <c r="E12" s="34">
        <v>402.27</v>
      </c>
      <c r="F12" s="34">
        <v>508.89</v>
      </c>
      <c r="G12" s="34">
        <v>0</v>
      </c>
    </row>
    <row r="13" spans="1:7" x14ac:dyDescent="0.2">
      <c r="A13" s="20" t="s">
        <v>26</v>
      </c>
      <c r="B13" s="16">
        <v>22000</v>
      </c>
      <c r="C13" s="34">
        <v>12722.91</v>
      </c>
      <c r="D13" s="35">
        <v>0.57830000000000004</v>
      </c>
      <c r="E13" s="34">
        <v>14104.67</v>
      </c>
      <c r="F13" s="34">
        <v>12902.74</v>
      </c>
      <c r="G13" s="34">
        <v>17147.14</v>
      </c>
    </row>
    <row r="14" spans="1:7" x14ac:dyDescent="0.2">
      <c r="A14" s="20" t="s">
        <v>14</v>
      </c>
      <c r="B14" s="16">
        <v>30000</v>
      </c>
      <c r="C14" s="34">
        <v>22.47</v>
      </c>
      <c r="D14" s="35">
        <v>6.9999999999999999E-4</v>
      </c>
      <c r="E14" s="34">
        <v>30270.23</v>
      </c>
      <c r="F14" s="34">
        <v>10342.219999999999</v>
      </c>
      <c r="G14" s="34">
        <v>146.25</v>
      </c>
    </row>
    <row r="15" spans="1:7" x14ac:dyDescent="0.2">
      <c r="A15" s="20" t="s">
        <v>15</v>
      </c>
      <c r="B15" s="16">
        <v>26500</v>
      </c>
      <c r="C15" s="34">
        <v>3732.54</v>
      </c>
      <c r="D15" s="35">
        <v>0.1409</v>
      </c>
      <c r="E15" s="34">
        <v>4373.92</v>
      </c>
      <c r="F15" s="34">
        <v>8203.7099999999991</v>
      </c>
      <c r="G15" s="34">
        <v>27685.34</v>
      </c>
    </row>
    <row r="16" spans="1:7" x14ac:dyDescent="0.2">
      <c r="A16" s="20" t="s">
        <v>16</v>
      </c>
      <c r="B16" s="16">
        <v>6752</v>
      </c>
      <c r="C16" s="34">
        <v>2087.71</v>
      </c>
      <c r="D16" s="35">
        <v>0.30919999999999997</v>
      </c>
      <c r="E16" s="34">
        <v>6986.97</v>
      </c>
      <c r="F16" s="34">
        <v>2635.18</v>
      </c>
      <c r="G16" s="34">
        <v>4293.42</v>
      </c>
    </row>
    <row r="17" spans="1:7" x14ac:dyDescent="0.2">
      <c r="A17" s="20" t="s">
        <v>17</v>
      </c>
      <c r="B17" s="16">
        <v>900</v>
      </c>
      <c r="C17" s="34">
        <v>897</v>
      </c>
      <c r="D17" s="35">
        <v>0.99670000000000003</v>
      </c>
      <c r="E17" s="34">
        <v>657</v>
      </c>
      <c r="F17" s="34">
        <v>319</v>
      </c>
      <c r="G17" s="34">
        <v>119</v>
      </c>
    </row>
    <row r="18" spans="1:7" x14ac:dyDescent="0.2">
      <c r="A18" s="20" t="s">
        <v>18</v>
      </c>
      <c r="B18" s="16">
        <v>29600</v>
      </c>
      <c r="C18" s="34">
        <v>20508</v>
      </c>
      <c r="D18" s="35">
        <v>0.69279999999999997</v>
      </c>
      <c r="E18" s="34">
        <v>21260.32</v>
      </c>
      <c r="F18" s="34">
        <v>6109.04</v>
      </c>
      <c r="G18" s="34">
        <v>922.44</v>
      </c>
    </row>
    <row r="19" spans="1:7" x14ac:dyDescent="0.2">
      <c r="A19" s="20" t="s">
        <v>19</v>
      </c>
      <c r="B19" s="16">
        <v>15850</v>
      </c>
      <c r="C19" s="34">
        <v>7395.76</v>
      </c>
      <c r="D19" s="35">
        <v>0.46660000000000001</v>
      </c>
      <c r="E19" s="34">
        <v>7528.27</v>
      </c>
      <c r="F19" s="34">
        <v>8541.61</v>
      </c>
      <c r="G19" s="34">
        <v>8711.23</v>
      </c>
    </row>
    <row r="20" spans="1:7" x14ac:dyDescent="0.2">
      <c r="A20" s="20" t="s">
        <v>20</v>
      </c>
      <c r="B20" s="16">
        <v>2600</v>
      </c>
      <c r="C20" s="34">
        <v>598.1</v>
      </c>
      <c r="D20" s="35">
        <v>0.23</v>
      </c>
      <c r="E20" s="34">
        <v>2421.6</v>
      </c>
      <c r="F20" s="34">
        <v>1175.6600000000001</v>
      </c>
      <c r="G20" s="34">
        <v>1707.49</v>
      </c>
    </row>
    <row r="21" spans="1:7" x14ac:dyDescent="0.2">
      <c r="A21" s="20" t="s">
        <v>21</v>
      </c>
      <c r="B21" s="16">
        <v>118500</v>
      </c>
      <c r="C21" s="34">
        <v>58570.58</v>
      </c>
      <c r="D21" s="35">
        <v>0.49430000000000002</v>
      </c>
      <c r="E21" s="34">
        <v>67745.89</v>
      </c>
      <c r="F21" s="34">
        <v>70364.84</v>
      </c>
      <c r="G21" s="34">
        <v>88665.63</v>
      </c>
    </row>
    <row r="22" spans="1:7" x14ac:dyDescent="0.2">
      <c r="A22" s="20" t="s">
        <v>22</v>
      </c>
      <c r="B22" s="16">
        <v>45285</v>
      </c>
      <c r="C22" s="34">
        <v>38362.9</v>
      </c>
      <c r="D22" s="35">
        <v>0.84709999999999996</v>
      </c>
      <c r="E22" s="34">
        <v>23869.62</v>
      </c>
      <c r="F22" s="34">
        <v>43541.59</v>
      </c>
      <c r="G22" s="34">
        <v>31996.26</v>
      </c>
    </row>
    <row r="23" spans="1:7" x14ac:dyDescent="0.2">
      <c r="A23" s="20" t="s">
        <v>36</v>
      </c>
      <c r="B23" s="16">
        <v>5280</v>
      </c>
      <c r="C23" s="34">
        <v>3191.76</v>
      </c>
      <c r="D23" s="35">
        <v>0.60450000000000004</v>
      </c>
      <c r="E23" s="34">
        <v>3443.03</v>
      </c>
      <c r="F23" s="34">
        <v>750.58</v>
      </c>
      <c r="G23" s="34">
        <v>1052.27</v>
      </c>
    </row>
    <row r="24" spans="1:7" x14ac:dyDescent="0.2">
      <c r="A24" s="20" t="s">
        <v>23</v>
      </c>
      <c r="B24" s="16">
        <v>25379</v>
      </c>
      <c r="C24" s="34">
        <v>13970</v>
      </c>
      <c r="D24" s="35">
        <v>0.55049999999999999</v>
      </c>
      <c r="E24" s="34">
        <v>16364.19</v>
      </c>
      <c r="F24" s="34">
        <v>11635.25</v>
      </c>
      <c r="G24" s="34">
        <v>9878.82</v>
      </c>
    </row>
    <row r="25" spans="1:7" x14ac:dyDescent="0.2">
      <c r="A25" s="20" t="s">
        <v>37</v>
      </c>
      <c r="B25" s="16">
        <v>0</v>
      </c>
      <c r="C25" s="34">
        <v>0</v>
      </c>
      <c r="D25" s="35">
        <v>0</v>
      </c>
      <c r="E25" s="34">
        <v>0</v>
      </c>
      <c r="F25" s="34">
        <v>0</v>
      </c>
      <c r="G25" s="34">
        <v>0</v>
      </c>
    </row>
    <row r="26" spans="1:7" x14ac:dyDescent="0.2">
      <c r="A26" s="20" t="s">
        <v>32</v>
      </c>
      <c r="B26" s="16">
        <v>0</v>
      </c>
      <c r="C26" s="34">
        <v>0</v>
      </c>
      <c r="D26" s="35">
        <v>0</v>
      </c>
      <c r="E26" s="34">
        <v>0</v>
      </c>
      <c r="F26" s="34">
        <v>0</v>
      </c>
      <c r="G26" s="34">
        <v>0</v>
      </c>
    </row>
    <row r="27" spans="1:7" x14ac:dyDescent="0.2">
      <c r="A27" s="20" t="s">
        <v>24</v>
      </c>
      <c r="B27" s="16">
        <v>1000</v>
      </c>
      <c r="C27" s="34">
        <v>361.75</v>
      </c>
      <c r="D27" s="35">
        <v>0.36180000000000001</v>
      </c>
      <c r="E27" s="34">
        <v>609.80999999999995</v>
      </c>
      <c r="F27" s="34">
        <v>563.35</v>
      </c>
      <c r="G27" s="34">
        <v>684.49</v>
      </c>
    </row>
    <row r="28" spans="1:7" x14ac:dyDescent="0.2">
      <c r="A28" s="20" t="s">
        <v>27</v>
      </c>
      <c r="B28" s="16">
        <v>13358.03</v>
      </c>
      <c r="C28" s="34">
        <v>8905.36</v>
      </c>
      <c r="D28" s="35">
        <v>0.66669999999999996</v>
      </c>
      <c r="E28" s="34">
        <v>8639.44</v>
      </c>
      <c r="F28" s="34">
        <v>8028.48</v>
      </c>
      <c r="G28" s="34">
        <v>7760</v>
      </c>
    </row>
    <row r="29" spans="1:7" x14ac:dyDescent="0.2">
      <c r="A29" s="20" t="s">
        <v>48</v>
      </c>
      <c r="B29" s="16">
        <v>301847</v>
      </c>
      <c r="C29" s="34">
        <v>168860.97</v>
      </c>
      <c r="D29" s="35">
        <v>0.55940000000000001</v>
      </c>
      <c r="E29" s="34">
        <v>42927.77</v>
      </c>
      <c r="F29" s="34">
        <v>26013.4</v>
      </c>
      <c r="G29" s="34">
        <v>29227.79</v>
      </c>
    </row>
    <row r="30" spans="1:7" x14ac:dyDescent="0.2">
      <c r="A30" s="20" t="s">
        <v>49</v>
      </c>
      <c r="B30" s="16">
        <v>383247.59</v>
      </c>
      <c r="C30" s="34">
        <v>255498.4</v>
      </c>
      <c r="D30" s="35">
        <v>0.66669999999999996</v>
      </c>
      <c r="E30" s="34">
        <v>249803.12</v>
      </c>
      <c r="F30" s="34">
        <v>239146</v>
      </c>
      <c r="G30" s="34">
        <v>232374.39999999999</v>
      </c>
    </row>
    <row r="31" spans="1:7" x14ac:dyDescent="0.2">
      <c r="A31" s="21" t="s">
        <v>60</v>
      </c>
      <c r="B31" s="18">
        <v>1867302.47</v>
      </c>
      <c r="C31" s="36">
        <v>1135250.83</v>
      </c>
      <c r="D31" s="37">
        <v>0.60799999999999998</v>
      </c>
      <c r="E31" s="36">
        <v>1013540.19</v>
      </c>
      <c r="F31" s="36">
        <v>897114.06</v>
      </c>
      <c r="G31" s="36">
        <v>879346.73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8.625" bestFit="1" customWidth="1"/>
    <col min="2" max="2" width="10.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71</v>
      </c>
    </row>
    <row r="3" spans="1:7" x14ac:dyDescent="0.2">
      <c r="A3" s="1" t="str">
        <f>+'City Wide'!A3</f>
        <v>Through May (66.66%)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61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24</v>
      </c>
      <c r="B8" s="16">
        <v>0</v>
      </c>
      <c r="C8" s="34">
        <v>110.85</v>
      </c>
      <c r="D8" s="35">
        <v>0</v>
      </c>
      <c r="E8" s="34">
        <v>0</v>
      </c>
      <c r="F8" s="34">
        <v>0</v>
      </c>
      <c r="G8" s="34">
        <v>0</v>
      </c>
    </row>
    <row r="9" spans="1:7" x14ac:dyDescent="0.2">
      <c r="A9" s="20" t="s">
        <v>48</v>
      </c>
      <c r="B9" s="16">
        <v>1326000</v>
      </c>
      <c r="C9" s="34">
        <v>1228078.94</v>
      </c>
      <c r="D9" s="35">
        <v>0.92620000000000002</v>
      </c>
      <c r="E9" s="34">
        <v>253503.7</v>
      </c>
      <c r="F9" s="34">
        <v>1503269.73</v>
      </c>
      <c r="G9" s="34">
        <v>2421441.27</v>
      </c>
    </row>
    <row r="10" spans="1:7" x14ac:dyDescent="0.2">
      <c r="A10" s="21" t="s">
        <v>61</v>
      </c>
      <c r="B10" s="18">
        <v>1326000</v>
      </c>
      <c r="C10" s="36">
        <v>1228189.79</v>
      </c>
      <c r="D10" s="37">
        <v>0.92620000000000002</v>
      </c>
      <c r="E10" s="36">
        <v>253503.7</v>
      </c>
      <c r="F10" s="36">
        <v>1503269.73</v>
      </c>
      <c r="G10" s="36">
        <v>2421441.27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98</v>
      </c>
    </row>
    <row r="3" spans="1:7" x14ac:dyDescent="0.2">
      <c r="A3" s="1" t="str">
        <f>+'City Wide'!A3</f>
        <v>Through May (66.66%)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50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271832.34000000003</v>
      </c>
      <c r="C8" s="34">
        <v>193064.3</v>
      </c>
      <c r="D8" s="35">
        <v>0.71020000000000005</v>
      </c>
      <c r="E8" s="34">
        <v>213808.83</v>
      </c>
      <c r="F8" s="34">
        <v>160592.19</v>
      </c>
      <c r="G8" s="34">
        <v>151793.41</v>
      </c>
    </row>
    <row r="9" spans="1:7" x14ac:dyDescent="0.2">
      <c r="A9" s="20" t="s">
        <v>10</v>
      </c>
      <c r="B9" s="16">
        <v>123131.5</v>
      </c>
      <c r="C9" s="34">
        <v>83097.320000000007</v>
      </c>
      <c r="D9" s="35">
        <v>0.67490000000000006</v>
      </c>
      <c r="E9" s="34">
        <v>81940.34</v>
      </c>
      <c r="F9" s="34">
        <v>70063.38</v>
      </c>
      <c r="G9" s="34">
        <v>66980.039999999994</v>
      </c>
    </row>
    <row r="10" spans="1:7" x14ac:dyDescent="0.2">
      <c r="A10" s="20" t="s">
        <v>11</v>
      </c>
      <c r="B10" s="16">
        <v>728</v>
      </c>
      <c r="C10" s="34">
        <v>60.73</v>
      </c>
      <c r="D10" s="35">
        <v>8.3400000000000002E-2</v>
      </c>
      <c r="E10" s="34">
        <v>787.98</v>
      </c>
      <c r="F10" s="34">
        <v>236.24</v>
      </c>
      <c r="G10" s="34">
        <v>148.51</v>
      </c>
    </row>
    <row r="11" spans="1:7" x14ac:dyDescent="0.2">
      <c r="A11" s="20" t="s">
        <v>12</v>
      </c>
      <c r="B11" s="16">
        <v>29400</v>
      </c>
      <c r="C11" s="34">
        <v>12427.05</v>
      </c>
      <c r="D11" s="35">
        <v>0.42270000000000002</v>
      </c>
      <c r="E11" s="34">
        <v>15804.47</v>
      </c>
      <c r="F11" s="34">
        <v>15778.18</v>
      </c>
      <c r="G11" s="34">
        <v>15339.98</v>
      </c>
    </row>
    <row r="12" spans="1:7" x14ac:dyDescent="0.2">
      <c r="A12" s="20" t="s">
        <v>13</v>
      </c>
      <c r="B12" s="16">
        <v>12700</v>
      </c>
      <c r="C12" s="34">
        <v>2113.77</v>
      </c>
      <c r="D12" s="35">
        <v>0.16639999999999999</v>
      </c>
      <c r="E12" s="34">
        <v>2866.96</v>
      </c>
      <c r="F12" s="34">
        <v>6605</v>
      </c>
      <c r="G12" s="34">
        <v>4096.08</v>
      </c>
    </row>
    <row r="13" spans="1:7" x14ac:dyDescent="0.2">
      <c r="A13" s="20" t="s">
        <v>26</v>
      </c>
      <c r="B13" s="16">
        <v>9500</v>
      </c>
      <c r="C13" s="34">
        <v>2971.87</v>
      </c>
      <c r="D13" s="35">
        <v>0.31280000000000002</v>
      </c>
      <c r="E13" s="34">
        <v>2792.16</v>
      </c>
      <c r="F13" s="34">
        <v>4777.1899999999996</v>
      </c>
      <c r="G13" s="34">
        <v>4162</v>
      </c>
    </row>
    <row r="14" spans="1:7" x14ac:dyDescent="0.2">
      <c r="A14" s="20" t="s">
        <v>14</v>
      </c>
      <c r="B14" s="16">
        <v>100000</v>
      </c>
      <c r="C14" s="34">
        <v>62275.18</v>
      </c>
      <c r="D14" s="35">
        <v>0.62280000000000002</v>
      </c>
      <c r="E14" s="34">
        <v>71958.289999999994</v>
      </c>
      <c r="F14" s="34">
        <v>58394.65</v>
      </c>
      <c r="G14" s="34">
        <v>31081.24</v>
      </c>
    </row>
    <row r="15" spans="1:7" x14ac:dyDescent="0.2">
      <c r="A15" s="20" t="s">
        <v>16</v>
      </c>
      <c r="B15" s="16">
        <v>1300</v>
      </c>
      <c r="C15" s="34">
        <v>958.85</v>
      </c>
      <c r="D15" s="35">
        <v>0.73760000000000003</v>
      </c>
      <c r="E15" s="34">
        <v>214</v>
      </c>
      <c r="F15" s="34">
        <v>1418.95</v>
      </c>
      <c r="G15" s="34">
        <v>0</v>
      </c>
    </row>
    <row r="16" spans="1:7" x14ac:dyDescent="0.2">
      <c r="A16" s="20" t="s">
        <v>17</v>
      </c>
      <c r="B16" s="16">
        <v>2000</v>
      </c>
      <c r="C16" s="34">
        <v>778</v>
      </c>
      <c r="D16" s="35">
        <v>0.38900000000000001</v>
      </c>
      <c r="E16" s="34">
        <v>383</v>
      </c>
      <c r="F16" s="34">
        <v>614.26</v>
      </c>
      <c r="G16" s="34">
        <v>379.85</v>
      </c>
    </row>
    <row r="17" spans="1:7" x14ac:dyDescent="0.2">
      <c r="A17" s="20" t="s">
        <v>18</v>
      </c>
      <c r="B17" s="16">
        <v>4700</v>
      </c>
      <c r="C17" s="34">
        <v>1169.6199999999999</v>
      </c>
      <c r="D17" s="35">
        <v>0.24890000000000001</v>
      </c>
      <c r="E17" s="34">
        <v>925</v>
      </c>
      <c r="F17" s="34">
        <v>3917.46</v>
      </c>
      <c r="G17" s="34">
        <v>505.24</v>
      </c>
    </row>
    <row r="18" spans="1:7" x14ac:dyDescent="0.2">
      <c r="A18" s="20" t="s">
        <v>19</v>
      </c>
      <c r="B18" s="16">
        <v>500</v>
      </c>
      <c r="C18" s="34">
        <v>-78.75</v>
      </c>
      <c r="D18" s="35">
        <v>-0.1575</v>
      </c>
      <c r="E18" s="34">
        <v>0</v>
      </c>
      <c r="F18" s="34">
        <v>68.599999999999994</v>
      </c>
      <c r="G18" s="34">
        <v>312.5</v>
      </c>
    </row>
    <row r="19" spans="1:7" x14ac:dyDescent="0.2">
      <c r="A19" s="20" t="s">
        <v>20</v>
      </c>
      <c r="B19" s="16">
        <v>0</v>
      </c>
      <c r="C19" s="34">
        <v>0</v>
      </c>
      <c r="D19" s="35">
        <v>0</v>
      </c>
      <c r="E19" s="34">
        <v>0</v>
      </c>
      <c r="F19" s="34">
        <v>0</v>
      </c>
      <c r="G19" s="34">
        <v>0</v>
      </c>
    </row>
    <row r="20" spans="1:7" x14ac:dyDescent="0.2">
      <c r="A20" s="20" t="s">
        <v>21</v>
      </c>
      <c r="B20" s="16">
        <v>915250</v>
      </c>
      <c r="C20" s="34">
        <v>277933.40999999997</v>
      </c>
      <c r="D20" s="35">
        <v>0.30370000000000003</v>
      </c>
      <c r="E20" s="34">
        <v>291842.68</v>
      </c>
      <c r="F20" s="34">
        <v>373805.35</v>
      </c>
      <c r="G20" s="34">
        <v>357760.76</v>
      </c>
    </row>
    <row r="21" spans="1:7" x14ac:dyDescent="0.2">
      <c r="A21" s="20" t="s">
        <v>35</v>
      </c>
      <c r="B21" s="16">
        <v>0</v>
      </c>
      <c r="C21" s="34">
        <v>0</v>
      </c>
      <c r="D21" s="35">
        <v>0</v>
      </c>
      <c r="E21" s="34">
        <v>0</v>
      </c>
      <c r="F21" s="34">
        <v>0</v>
      </c>
      <c r="G21" s="34">
        <v>0</v>
      </c>
    </row>
    <row r="22" spans="1:7" x14ac:dyDescent="0.2">
      <c r="A22" s="20" t="s">
        <v>22</v>
      </c>
      <c r="B22" s="16">
        <v>12000</v>
      </c>
      <c r="C22" s="34">
        <v>6952.23</v>
      </c>
      <c r="D22" s="35">
        <v>0.57940000000000003</v>
      </c>
      <c r="E22" s="34">
        <v>3141.97</v>
      </c>
      <c r="F22" s="34">
        <v>9210.0400000000009</v>
      </c>
      <c r="G22" s="34">
        <v>6604.56</v>
      </c>
    </row>
    <row r="23" spans="1:7" x14ac:dyDescent="0.2">
      <c r="A23" s="20" t="s">
        <v>36</v>
      </c>
      <c r="B23" s="16">
        <v>80400</v>
      </c>
      <c r="C23" s="34">
        <v>40059.199999999997</v>
      </c>
      <c r="D23" s="35">
        <v>0.49819999999999998</v>
      </c>
      <c r="E23" s="34">
        <v>81309.59</v>
      </c>
      <c r="F23" s="34">
        <v>41922.660000000003</v>
      </c>
      <c r="G23" s="34">
        <v>40195.35</v>
      </c>
    </row>
    <row r="24" spans="1:7" x14ac:dyDescent="0.2">
      <c r="A24" s="20" t="s">
        <v>23</v>
      </c>
      <c r="B24" s="16">
        <v>2000</v>
      </c>
      <c r="C24" s="34">
        <v>749</v>
      </c>
      <c r="D24" s="35">
        <v>0.3745</v>
      </c>
      <c r="E24" s="34">
        <v>6.6</v>
      </c>
      <c r="F24" s="34">
        <v>1045.02</v>
      </c>
      <c r="G24" s="34">
        <v>643.34</v>
      </c>
    </row>
    <row r="25" spans="1:7" x14ac:dyDescent="0.2">
      <c r="A25" s="20" t="s">
        <v>32</v>
      </c>
      <c r="B25" s="16">
        <v>108000</v>
      </c>
      <c r="C25" s="34">
        <v>68615.850000000006</v>
      </c>
      <c r="D25" s="35">
        <v>0.63529999999999998</v>
      </c>
      <c r="E25" s="34">
        <v>46230.89</v>
      </c>
      <c r="F25" s="34">
        <v>49088.11</v>
      </c>
      <c r="G25" s="34">
        <v>63798.98</v>
      </c>
    </row>
    <row r="26" spans="1:7" x14ac:dyDescent="0.2">
      <c r="A26" s="20" t="s">
        <v>24</v>
      </c>
      <c r="B26" s="16">
        <v>572</v>
      </c>
      <c r="C26" s="34">
        <v>0</v>
      </c>
      <c r="D26" s="35">
        <v>0</v>
      </c>
      <c r="E26" s="34">
        <v>0</v>
      </c>
      <c r="F26" s="34">
        <v>46.19</v>
      </c>
      <c r="G26" s="34">
        <v>77.760000000000005</v>
      </c>
    </row>
    <row r="27" spans="1:7" x14ac:dyDescent="0.2">
      <c r="A27" s="20" t="s">
        <v>45</v>
      </c>
      <c r="B27" s="16">
        <v>532722.46</v>
      </c>
      <c r="C27" s="34">
        <v>264397.21999999997</v>
      </c>
      <c r="D27" s="35">
        <v>0.49630000000000002</v>
      </c>
      <c r="E27" s="34">
        <v>301872.15999999997</v>
      </c>
      <c r="F27" s="34">
        <v>332113.26</v>
      </c>
      <c r="G27" s="34">
        <v>353463.46</v>
      </c>
    </row>
    <row r="28" spans="1:7" x14ac:dyDescent="0.2">
      <c r="A28" s="20" t="s">
        <v>46</v>
      </c>
      <c r="B28" s="16">
        <v>2215000</v>
      </c>
      <c r="C28" s="34">
        <v>0</v>
      </c>
      <c r="D28" s="35">
        <v>0</v>
      </c>
      <c r="E28" s="34">
        <v>0</v>
      </c>
      <c r="F28" s="34">
        <v>0</v>
      </c>
      <c r="G28" s="34">
        <v>0</v>
      </c>
    </row>
    <row r="29" spans="1:7" x14ac:dyDescent="0.2">
      <c r="A29" s="20" t="s">
        <v>27</v>
      </c>
      <c r="B29" s="16">
        <v>2935.01</v>
      </c>
      <c r="C29" s="34">
        <v>1956.64</v>
      </c>
      <c r="D29" s="35">
        <v>0.66669999999999996</v>
      </c>
      <c r="E29" s="34">
        <v>1898.24</v>
      </c>
      <c r="F29" s="34">
        <v>1764.32</v>
      </c>
      <c r="G29" s="34">
        <v>1705.36</v>
      </c>
    </row>
    <row r="30" spans="1:7" x14ac:dyDescent="0.2">
      <c r="A30" s="20" t="s">
        <v>48</v>
      </c>
      <c r="B30" s="16">
        <v>1038000</v>
      </c>
      <c r="C30" s="34">
        <v>173821.38</v>
      </c>
      <c r="D30" s="35">
        <v>0.16750000000000001</v>
      </c>
      <c r="E30" s="34">
        <v>414017.28000000003</v>
      </c>
      <c r="F30" s="34">
        <v>950905.46</v>
      </c>
      <c r="G30" s="34">
        <v>1878843.39</v>
      </c>
    </row>
    <row r="31" spans="1:7" x14ac:dyDescent="0.2">
      <c r="A31" s="21" t="s">
        <v>50</v>
      </c>
      <c r="B31" s="18">
        <v>5462671.3099999996</v>
      </c>
      <c r="C31" s="36">
        <v>1193322.8700000001</v>
      </c>
      <c r="D31" s="37">
        <v>0.2185</v>
      </c>
      <c r="E31" s="36">
        <v>1531800.44</v>
      </c>
      <c r="F31" s="36">
        <v>2082366.51</v>
      </c>
      <c r="G31" s="36">
        <v>2977891.81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7.75" bestFit="1" customWidth="1"/>
    <col min="2" max="2" width="10.5" bestFit="1" customWidth="1"/>
    <col min="3" max="3" width="11" style="24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96</v>
      </c>
    </row>
    <row r="3" spans="1:7" x14ac:dyDescent="0.2">
      <c r="A3" s="1" t="str">
        <f>+'City Wide'!A3</f>
        <v>Through May (66.66%)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5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51</v>
      </c>
      <c r="B7" s="18" t="s">
        <v>8</v>
      </c>
      <c r="C7" s="26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12</v>
      </c>
      <c r="B8" s="16">
        <v>6136</v>
      </c>
      <c r="C8" s="34">
        <v>0</v>
      </c>
      <c r="D8" s="35">
        <v>0</v>
      </c>
      <c r="E8" s="34">
        <v>0</v>
      </c>
      <c r="F8" s="34">
        <v>0</v>
      </c>
      <c r="G8" s="34">
        <v>0</v>
      </c>
    </row>
    <row r="9" spans="1:7" x14ac:dyDescent="0.2">
      <c r="A9" s="20" t="s">
        <v>14</v>
      </c>
      <c r="B9" s="16">
        <v>25000</v>
      </c>
      <c r="C9" s="34">
        <v>0</v>
      </c>
      <c r="D9" s="35">
        <v>0</v>
      </c>
      <c r="E9" s="34">
        <v>487.5</v>
      </c>
      <c r="F9" s="34">
        <v>0</v>
      </c>
      <c r="G9" s="34">
        <v>497</v>
      </c>
    </row>
    <row r="10" spans="1:7" x14ac:dyDescent="0.2">
      <c r="A10" s="20" t="s">
        <v>21</v>
      </c>
      <c r="B10" s="16">
        <v>110000</v>
      </c>
      <c r="C10" s="34">
        <v>18648.490000000002</v>
      </c>
      <c r="D10" s="35">
        <v>0.16950000000000001</v>
      </c>
      <c r="E10" s="34">
        <v>27516.31</v>
      </c>
      <c r="F10" s="34">
        <v>21875.68</v>
      </c>
      <c r="G10" s="34">
        <v>26543.64</v>
      </c>
    </row>
    <row r="11" spans="1:7" x14ac:dyDescent="0.2">
      <c r="A11" s="20" t="s">
        <v>35</v>
      </c>
      <c r="B11" s="16">
        <v>136000</v>
      </c>
      <c r="C11" s="34">
        <v>139379.54</v>
      </c>
      <c r="D11" s="35">
        <v>1.0247999999999999</v>
      </c>
      <c r="E11" s="34">
        <v>136641.96</v>
      </c>
      <c r="F11" s="34">
        <v>133124.28</v>
      </c>
      <c r="G11" s="34">
        <v>126701.3</v>
      </c>
    </row>
    <row r="12" spans="1:7" x14ac:dyDescent="0.2">
      <c r="A12" s="20" t="s">
        <v>22</v>
      </c>
      <c r="B12" s="16">
        <v>51600</v>
      </c>
      <c r="C12" s="34">
        <v>45686.29</v>
      </c>
      <c r="D12" s="35">
        <v>0.88539999999999996</v>
      </c>
      <c r="E12" s="34">
        <v>14203.85</v>
      </c>
      <c r="F12" s="34">
        <v>36174.639999999999</v>
      </c>
      <c r="G12" s="34">
        <v>10961.29</v>
      </c>
    </row>
    <row r="13" spans="1:7" x14ac:dyDescent="0.2">
      <c r="A13" s="20" t="s">
        <v>24</v>
      </c>
      <c r="B13" s="16">
        <v>2050</v>
      </c>
      <c r="C13" s="34">
        <v>1951.1</v>
      </c>
      <c r="D13" s="35">
        <v>0.95179999999999998</v>
      </c>
      <c r="E13" s="34">
        <v>1400</v>
      </c>
      <c r="F13" s="34">
        <v>1400</v>
      </c>
      <c r="G13" s="34">
        <v>0</v>
      </c>
    </row>
    <row r="14" spans="1:7" x14ac:dyDescent="0.2">
      <c r="A14" s="20" t="s">
        <v>48</v>
      </c>
      <c r="B14" s="16">
        <v>50000</v>
      </c>
      <c r="C14" s="34">
        <v>482242.48</v>
      </c>
      <c r="D14" s="35">
        <v>9.6448</v>
      </c>
      <c r="E14" s="34">
        <v>53318.67</v>
      </c>
      <c r="F14" s="34">
        <v>13118.22</v>
      </c>
      <c r="G14" s="34">
        <v>95993.2</v>
      </c>
    </row>
    <row r="15" spans="1:7" x14ac:dyDescent="0.2">
      <c r="A15" s="21" t="s">
        <v>51</v>
      </c>
      <c r="B15" s="18">
        <v>380786</v>
      </c>
      <c r="C15" s="36">
        <v>687907.9</v>
      </c>
      <c r="D15" s="37">
        <v>1.8065</v>
      </c>
      <c r="E15" s="36">
        <v>233568.29</v>
      </c>
      <c r="F15" s="36">
        <v>205692.82</v>
      </c>
      <c r="G15" s="36">
        <v>260696.43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97</v>
      </c>
    </row>
    <row r="3" spans="1:7" x14ac:dyDescent="0.2">
      <c r="A3" s="1" t="str">
        <f>+'City Wide'!A3</f>
        <v>Through May (66.66%)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52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896117.44</v>
      </c>
      <c r="C8" s="34">
        <v>600517.63</v>
      </c>
      <c r="D8" s="35">
        <v>0.67010000000000003</v>
      </c>
      <c r="E8" s="34">
        <v>610699.88</v>
      </c>
      <c r="F8" s="34">
        <v>539747.15</v>
      </c>
      <c r="G8" s="34">
        <v>521282.89</v>
      </c>
    </row>
    <row r="9" spans="1:7" x14ac:dyDescent="0.2">
      <c r="A9" s="20" t="s">
        <v>10</v>
      </c>
      <c r="B9" s="16">
        <v>410334.49</v>
      </c>
      <c r="C9" s="34">
        <v>264586.37</v>
      </c>
      <c r="D9" s="35">
        <v>0.64480000000000004</v>
      </c>
      <c r="E9" s="34">
        <v>258622.07</v>
      </c>
      <c r="F9" s="34">
        <v>235370.46</v>
      </c>
      <c r="G9" s="34">
        <v>227935.54</v>
      </c>
    </row>
    <row r="10" spans="1:7" x14ac:dyDescent="0.2">
      <c r="A10" s="20" t="s">
        <v>11</v>
      </c>
      <c r="B10" s="16">
        <v>2400</v>
      </c>
      <c r="C10" s="34">
        <v>1411.49</v>
      </c>
      <c r="D10" s="35">
        <v>0.58809999999999996</v>
      </c>
      <c r="E10" s="34">
        <v>1891.21</v>
      </c>
      <c r="F10" s="34">
        <v>846.45</v>
      </c>
      <c r="G10" s="34">
        <v>896.69</v>
      </c>
    </row>
    <row r="11" spans="1:7" x14ac:dyDescent="0.2">
      <c r="A11" s="20" t="s">
        <v>12</v>
      </c>
      <c r="B11" s="16">
        <v>647300</v>
      </c>
      <c r="C11" s="34">
        <v>202652.16</v>
      </c>
      <c r="D11" s="35">
        <v>0.31309999999999999</v>
      </c>
      <c r="E11" s="34">
        <v>139984.14000000001</v>
      </c>
      <c r="F11" s="34">
        <v>264182.89</v>
      </c>
      <c r="G11" s="34">
        <v>127095.87</v>
      </c>
    </row>
    <row r="12" spans="1:7" x14ac:dyDescent="0.2">
      <c r="A12" s="20" t="s">
        <v>13</v>
      </c>
      <c r="B12" s="16">
        <v>12000</v>
      </c>
      <c r="C12" s="34">
        <v>8613.23</v>
      </c>
      <c r="D12" s="35">
        <v>0.71779999999999999</v>
      </c>
      <c r="E12" s="34">
        <v>9187.9</v>
      </c>
      <c r="F12" s="34">
        <v>9840.4500000000007</v>
      </c>
      <c r="G12" s="34">
        <v>9369.69</v>
      </c>
    </row>
    <row r="13" spans="1:7" x14ac:dyDescent="0.2">
      <c r="A13" s="20" t="s">
        <v>26</v>
      </c>
      <c r="B13" s="16">
        <v>40650</v>
      </c>
      <c r="C13" s="34">
        <v>19941.45</v>
      </c>
      <c r="D13" s="35">
        <v>0.49059999999999998</v>
      </c>
      <c r="E13" s="34">
        <v>20862.27</v>
      </c>
      <c r="F13" s="34">
        <v>20685.89</v>
      </c>
      <c r="G13" s="34">
        <v>17732.43</v>
      </c>
    </row>
    <row r="14" spans="1:7" x14ac:dyDescent="0.2">
      <c r="A14" s="20" t="s">
        <v>14</v>
      </c>
      <c r="B14" s="16">
        <v>121800</v>
      </c>
      <c r="C14" s="34">
        <v>26925.24</v>
      </c>
      <c r="D14" s="35">
        <v>0.22109999999999999</v>
      </c>
      <c r="E14" s="34">
        <v>17100.310000000001</v>
      </c>
      <c r="F14" s="34">
        <v>33681.919999999998</v>
      </c>
      <c r="G14" s="34">
        <v>25602.05</v>
      </c>
    </row>
    <row r="15" spans="1:7" x14ac:dyDescent="0.2">
      <c r="A15" s="20" t="s">
        <v>15</v>
      </c>
      <c r="B15" s="16">
        <v>0</v>
      </c>
      <c r="C15" s="34">
        <v>0</v>
      </c>
      <c r="D15" s="35">
        <v>0</v>
      </c>
      <c r="E15" s="34">
        <v>0</v>
      </c>
      <c r="F15" s="34">
        <v>0</v>
      </c>
      <c r="G15" s="34">
        <v>0</v>
      </c>
    </row>
    <row r="16" spans="1:7" x14ac:dyDescent="0.2">
      <c r="A16" s="20" t="s">
        <v>16</v>
      </c>
      <c r="B16" s="16">
        <v>3000</v>
      </c>
      <c r="C16" s="34">
        <v>3819.54</v>
      </c>
      <c r="D16" s="35">
        <v>1.2732000000000001</v>
      </c>
      <c r="E16" s="34">
        <v>1805.87</v>
      </c>
      <c r="F16" s="34">
        <v>2879.76</v>
      </c>
      <c r="G16" s="34">
        <v>1893.74</v>
      </c>
    </row>
    <row r="17" spans="1:7" x14ac:dyDescent="0.2">
      <c r="A17" s="20" t="s">
        <v>17</v>
      </c>
      <c r="B17" s="16">
        <v>2300</v>
      </c>
      <c r="C17" s="34">
        <v>1785</v>
      </c>
      <c r="D17" s="35">
        <v>0.77610000000000001</v>
      </c>
      <c r="E17" s="34">
        <v>1330</v>
      </c>
      <c r="F17" s="34">
        <v>1290</v>
      </c>
      <c r="G17" s="34">
        <v>1729</v>
      </c>
    </row>
    <row r="18" spans="1:7" x14ac:dyDescent="0.2">
      <c r="A18" s="20" t="s">
        <v>18</v>
      </c>
      <c r="B18" s="16">
        <v>10980</v>
      </c>
      <c r="C18" s="34">
        <v>5428.78</v>
      </c>
      <c r="D18" s="35">
        <v>0.49440000000000001</v>
      </c>
      <c r="E18" s="34">
        <v>6003.65</v>
      </c>
      <c r="F18" s="34">
        <v>6754.5</v>
      </c>
      <c r="G18" s="34">
        <v>4205.5</v>
      </c>
    </row>
    <row r="19" spans="1:7" x14ac:dyDescent="0.2">
      <c r="A19" s="20" t="s">
        <v>19</v>
      </c>
      <c r="B19" s="16">
        <v>4800</v>
      </c>
      <c r="C19" s="34">
        <v>5126.32</v>
      </c>
      <c r="D19" s="35">
        <v>1.0680000000000001</v>
      </c>
      <c r="E19" s="34">
        <v>3867.25</v>
      </c>
      <c r="F19" s="34">
        <v>2692.28</v>
      </c>
      <c r="G19" s="34">
        <v>3605.88</v>
      </c>
    </row>
    <row r="20" spans="1:7" x14ac:dyDescent="0.2">
      <c r="A20" s="20" t="s">
        <v>20</v>
      </c>
      <c r="B20" s="16">
        <v>0</v>
      </c>
      <c r="C20" s="34">
        <v>0</v>
      </c>
      <c r="D20" s="35">
        <v>0</v>
      </c>
      <c r="E20" s="34">
        <v>0</v>
      </c>
      <c r="F20" s="34">
        <v>0</v>
      </c>
      <c r="G20" s="34">
        <v>0</v>
      </c>
    </row>
    <row r="21" spans="1:7" x14ac:dyDescent="0.2">
      <c r="A21" s="20" t="s">
        <v>21</v>
      </c>
      <c r="B21" s="16">
        <v>0</v>
      </c>
      <c r="C21" s="34">
        <v>233.67</v>
      </c>
      <c r="D21" s="35">
        <v>0</v>
      </c>
      <c r="E21" s="34">
        <v>0</v>
      </c>
      <c r="F21" s="34">
        <v>1547.17</v>
      </c>
      <c r="G21" s="34">
        <v>2606.09</v>
      </c>
    </row>
    <row r="22" spans="1:7" x14ac:dyDescent="0.2">
      <c r="A22" s="20" t="s">
        <v>35</v>
      </c>
      <c r="B22" s="16">
        <v>5800</v>
      </c>
      <c r="C22" s="34">
        <v>0</v>
      </c>
      <c r="D22" s="35">
        <v>0</v>
      </c>
      <c r="E22" s="34">
        <v>1182.71</v>
      </c>
      <c r="F22" s="34">
        <v>853.86</v>
      </c>
      <c r="G22" s="34">
        <v>1271.74</v>
      </c>
    </row>
    <row r="23" spans="1:7" x14ac:dyDescent="0.2">
      <c r="A23" s="20" t="s">
        <v>22</v>
      </c>
      <c r="B23" s="16">
        <v>26800</v>
      </c>
      <c r="C23" s="34">
        <v>17472.53</v>
      </c>
      <c r="D23" s="35">
        <v>0.65200000000000002</v>
      </c>
      <c r="E23" s="34">
        <v>5901.57</v>
      </c>
      <c r="F23" s="34">
        <v>3667.37</v>
      </c>
      <c r="G23" s="34">
        <v>6143.82</v>
      </c>
    </row>
    <row r="24" spans="1:7" x14ac:dyDescent="0.2">
      <c r="A24" s="20" t="s">
        <v>36</v>
      </c>
      <c r="B24" s="16">
        <v>35000</v>
      </c>
      <c r="C24" s="34">
        <v>15665.73</v>
      </c>
      <c r="D24" s="35">
        <v>0.4476</v>
      </c>
      <c r="E24" s="34">
        <v>20703.14</v>
      </c>
      <c r="F24" s="34">
        <v>11764.99</v>
      </c>
      <c r="G24" s="34">
        <v>21368.67</v>
      </c>
    </row>
    <row r="25" spans="1:7" x14ac:dyDescent="0.2">
      <c r="A25" s="20" t="s">
        <v>23</v>
      </c>
      <c r="B25" s="16">
        <v>1600</v>
      </c>
      <c r="C25" s="34">
        <v>0</v>
      </c>
      <c r="D25" s="35">
        <v>0</v>
      </c>
      <c r="E25" s="34">
        <v>780</v>
      </c>
      <c r="F25" s="34">
        <v>937.52</v>
      </c>
      <c r="G25" s="34">
        <v>4951.3</v>
      </c>
    </row>
    <row r="26" spans="1:7" x14ac:dyDescent="0.2">
      <c r="A26" s="20" t="s">
        <v>38</v>
      </c>
      <c r="B26" s="16">
        <v>0</v>
      </c>
      <c r="C26" s="34">
        <v>0</v>
      </c>
      <c r="D26" s="35">
        <v>0</v>
      </c>
      <c r="E26" s="34">
        <v>0</v>
      </c>
      <c r="F26" s="34">
        <v>0</v>
      </c>
      <c r="G26" s="34">
        <v>0</v>
      </c>
    </row>
    <row r="27" spans="1:7" x14ac:dyDescent="0.2">
      <c r="A27" s="20" t="s">
        <v>32</v>
      </c>
      <c r="B27" s="16">
        <v>56000</v>
      </c>
      <c r="C27" s="34">
        <v>34344.21</v>
      </c>
      <c r="D27" s="35">
        <v>0.61329999999999996</v>
      </c>
      <c r="E27" s="34">
        <v>25332.959999999999</v>
      </c>
      <c r="F27" s="34">
        <v>16158.84</v>
      </c>
      <c r="G27" s="34">
        <v>2519.59</v>
      </c>
    </row>
    <row r="28" spans="1:7" x14ac:dyDescent="0.2">
      <c r="A28" s="20" t="s">
        <v>24</v>
      </c>
      <c r="B28" s="16">
        <v>3100</v>
      </c>
      <c r="C28" s="34">
        <v>2087.1999999999998</v>
      </c>
      <c r="D28" s="35">
        <v>0.67330000000000001</v>
      </c>
      <c r="E28" s="34">
        <v>3014.3</v>
      </c>
      <c r="F28" s="34">
        <v>1150.6500000000001</v>
      </c>
      <c r="G28" s="34">
        <v>395.23</v>
      </c>
    </row>
    <row r="29" spans="1:7" x14ac:dyDescent="0.2">
      <c r="A29" s="20" t="s">
        <v>44</v>
      </c>
      <c r="B29" s="16">
        <v>0</v>
      </c>
      <c r="C29" s="34">
        <v>0</v>
      </c>
      <c r="D29" s="35">
        <v>0</v>
      </c>
      <c r="E29" s="34">
        <v>0</v>
      </c>
      <c r="F29" s="34">
        <v>0</v>
      </c>
      <c r="G29" s="34">
        <v>0</v>
      </c>
    </row>
    <row r="30" spans="1:7" x14ac:dyDescent="0.2">
      <c r="A30" s="20" t="s">
        <v>27</v>
      </c>
      <c r="B30" s="16">
        <v>90540.87</v>
      </c>
      <c r="C30" s="34">
        <v>60360.56</v>
      </c>
      <c r="D30" s="35">
        <v>0.66669999999999996</v>
      </c>
      <c r="E30" s="34">
        <v>58558.080000000002</v>
      </c>
      <c r="F30" s="34">
        <v>54416.88</v>
      </c>
      <c r="G30" s="34">
        <v>52597.36</v>
      </c>
    </row>
    <row r="31" spans="1:7" x14ac:dyDescent="0.2">
      <c r="A31" s="20" t="s">
        <v>48</v>
      </c>
      <c r="B31" s="16">
        <v>924940.83</v>
      </c>
      <c r="C31" s="34">
        <v>316982.65000000002</v>
      </c>
      <c r="D31" s="35">
        <v>0.3427</v>
      </c>
      <c r="E31" s="34">
        <v>641940.04</v>
      </c>
      <c r="F31" s="34">
        <v>516157.94</v>
      </c>
      <c r="G31" s="34">
        <v>400978.02</v>
      </c>
    </row>
    <row r="32" spans="1:7" x14ac:dyDescent="0.2">
      <c r="A32" s="21" t="s">
        <v>52</v>
      </c>
      <c r="B32" s="18">
        <v>3295463.63</v>
      </c>
      <c r="C32" s="36">
        <v>1587953.76</v>
      </c>
      <c r="D32" s="37">
        <v>0.4819</v>
      </c>
      <c r="E32" s="36">
        <v>1828767.35</v>
      </c>
      <c r="F32" s="36">
        <v>1724626.97</v>
      </c>
      <c r="G32" s="36">
        <v>1434181.1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95</v>
      </c>
    </row>
    <row r="3" spans="1:7" x14ac:dyDescent="0.2">
      <c r="A3" s="1" t="str">
        <f>+'City Wide'!A3</f>
        <v>Through May (66.66%)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53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445825.28000000003</v>
      </c>
      <c r="C8" s="34">
        <v>291685.21999999997</v>
      </c>
      <c r="D8" s="35">
        <v>0.65429999999999999</v>
      </c>
      <c r="E8" s="34">
        <v>305961.49</v>
      </c>
      <c r="F8" s="34">
        <v>267013.86</v>
      </c>
      <c r="G8" s="34">
        <v>255369.82</v>
      </c>
    </row>
    <row r="9" spans="1:7" x14ac:dyDescent="0.2">
      <c r="A9" s="20" t="s">
        <v>10</v>
      </c>
      <c r="B9" s="16">
        <v>214793.15</v>
      </c>
      <c r="C9" s="34">
        <v>111526.71</v>
      </c>
      <c r="D9" s="35">
        <v>0.51919999999999999</v>
      </c>
      <c r="E9" s="34">
        <v>122998.19</v>
      </c>
      <c r="F9" s="34">
        <v>128114.26</v>
      </c>
      <c r="G9" s="34">
        <v>123171.92</v>
      </c>
    </row>
    <row r="10" spans="1:7" x14ac:dyDescent="0.2">
      <c r="A10" s="20" t="s">
        <v>11</v>
      </c>
      <c r="B10" s="16">
        <v>3600</v>
      </c>
      <c r="C10" s="34">
        <v>1539.61</v>
      </c>
      <c r="D10" s="35">
        <v>0.42770000000000002</v>
      </c>
      <c r="E10" s="34">
        <v>1705.7</v>
      </c>
      <c r="F10" s="34">
        <v>4436.42</v>
      </c>
      <c r="G10" s="34">
        <v>1892.26</v>
      </c>
    </row>
    <row r="11" spans="1:7" x14ac:dyDescent="0.2">
      <c r="A11" s="20" t="s">
        <v>12</v>
      </c>
      <c r="B11" s="16">
        <v>3450</v>
      </c>
      <c r="C11" s="34">
        <v>359.48</v>
      </c>
      <c r="D11" s="35">
        <v>0.1042</v>
      </c>
      <c r="E11" s="34">
        <v>685.46</v>
      </c>
      <c r="F11" s="34">
        <v>166.7</v>
      </c>
      <c r="G11" s="34">
        <v>1162.0899999999999</v>
      </c>
    </row>
    <row r="12" spans="1:7" x14ac:dyDescent="0.2">
      <c r="A12" s="20" t="s">
        <v>26</v>
      </c>
      <c r="B12" s="16">
        <v>0</v>
      </c>
      <c r="C12" s="34">
        <v>0</v>
      </c>
      <c r="D12" s="35">
        <v>0</v>
      </c>
      <c r="E12" s="34">
        <v>0</v>
      </c>
      <c r="F12" s="34">
        <v>0</v>
      </c>
      <c r="G12" s="34">
        <v>0</v>
      </c>
    </row>
    <row r="13" spans="1:7" x14ac:dyDescent="0.2">
      <c r="A13" s="20" t="s">
        <v>14</v>
      </c>
      <c r="B13" s="16">
        <v>5300</v>
      </c>
      <c r="C13" s="34">
        <v>3075.83</v>
      </c>
      <c r="D13" s="35">
        <v>0.58030000000000004</v>
      </c>
      <c r="E13" s="34">
        <v>2855.17</v>
      </c>
      <c r="F13" s="34">
        <v>2647.3</v>
      </c>
      <c r="G13" s="34">
        <v>2741.67</v>
      </c>
    </row>
    <row r="14" spans="1:7" x14ac:dyDescent="0.2">
      <c r="A14" s="20" t="s">
        <v>15</v>
      </c>
      <c r="B14" s="16">
        <v>500</v>
      </c>
      <c r="C14" s="34">
        <v>0</v>
      </c>
      <c r="D14" s="35">
        <v>0</v>
      </c>
      <c r="E14" s="34">
        <v>0</v>
      </c>
      <c r="F14" s="34">
        <v>0</v>
      </c>
      <c r="G14" s="34">
        <v>0</v>
      </c>
    </row>
    <row r="15" spans="1:7" x14ac:dyDescent="0.2">
      <c r="A15" s="20" t="s">
        <v>16</v>
      </c>
      <c r="B15" s="16">
        <v>1000</v>
      </c>
      <c r="C15" s="34">
        <v>264.12</v>
      </c>
      <c r="D15" s="35">
        <v>0.2641</v>
      </c>
      <c r="E15" s="34">
        <v>501.59</v>
      </c>
      <c r="F15" s="34">
        <v>65.010000000000005</v>
      </c>
      <c r="G15" s="34">
        <v>0</v>
      </c>
    </row>
    <row r="16" spans="1:7" x14ac:dyDescent="0.2">
      <c r="A16" s="20" t="s">
        <v>17</v>
      </c>
      <c r="B16" s="16">
        <v>250</v>
      </c>
      <c r="C16" s="34">
        <v>150</v>
      </c>
      <c r="D16" s="35">
        <v>0.6</v>
      </c>
      <c r="E16" s="34">
        <v>150</v>
      </c>
      <c r="F16" s="34">
        <v>150</v>
      </c>
      <c r="G16" s="34">
        <v>150</v>
      </c>
    </row>
    <row r="17" spans="1:7" x14ac:dyDescent="0.2">
      <c r="A17" s="20" t="s">
        <v>18</v>
      </c>
      <c r="B17" s="16">
        <v>500</v>
      </c>
      <c r="C17" s="34">
        <v>0</v>
      </c>
      <c r="D17" s="35">
        <v>0</v>
      </c>
      <c r="E17" s="34">
        <v>85</v>
      </c>
      <c r="F17" s="34">
        <v>0</v>
      </c>
      <c r="G17" s="34">
        <v>344.24</v>
      </c>
    </row>
    <row r="18" spans="1:7" x14ac:dyDescent="0.2">
      <c r="A18" s="20" t="s">
        <v>20</v>
      </c>
      <c r="B18" s="16">
        <v>0</v>
      </c>
      <c r="C18" s="34">
        <v>0</v>
      </c>
      <c r="D18" s="35">
        <v>0</v>
      </c>
      <c r="E18" s="34">
        <v>0</v>
      </c>
      <c r="F18" s="34">
        <v>0</v>
      </c>
      <c r="G18" s="34">
        <v>0</v>
      </c>
    </row>
    <row r="19" spans="1:7" x14ac:dyDescent="0.2">
      <c r="A19" s="20" t="s">
        <v>22</v>
      </c>
      <c r="B19" s="16">
        <v>3000</v>
      </c>
      <c r="C19" s="34">
        <v>515.99</v>
      </c>
      <c r="D19" s="35">
        <v>0.17199999999999999</v>
      </c>
      <c r="E19" s="34">
        <v>879.56</v>
      </c>
      <c r="F19" s="34">
        <v>1953.09</v>
      </c>
      <c r="G19" s="34">
        <v>2415.6999999999998</v>
      </c>
    </row>
    <row r="20" spans="1:7" x14ac:dyDescent="0.2">
      <c r="A20" s="20" t="s">
        <v>36</v>
      </c>
      <c r="B20" s="16">
        <v>0</v>
      </c>
      <c r="C20" s="34">
        <v>0</v>
      </c>
      <c r="D20" s="35">
        <v>0</v>
      </c>
      <c r="E20" s="34">
        <v>0</v>
      </c>
      <c r="F20" s="34">
        <v>0</v>
      </c>
      <c r="G20" s="34">
        <v>0</v>
      </c>
    </row>
    <row r="21" spans="1:7" x14ac:dyDescent="0.2">
      <c r="A21" s="20" t="s">
        <v>23</v>
      </c>
      <c r="B21" s="16">
        <v>125500</v>
      </c>
      <c r="C21" s="34">
        <v>64169.56</v>
      </c>
      <c r="D21" s="35">
        <v>0.51129999999999998</v>
      </c>
      <c r="E21" s="34">
        <v>60641.16</v>
      </c>
      <c r="F21" s="34">
        <v>56081.52</v>
      </c>
      <c r="G21" s="34">
        <v>62615.66</v>
      </c>
    </row>
    <row r="22" spans="1:7" x14ac:dyDescent="0.2">
      <c r="A22" s="20" t="s">
        <v>38</v>
      </c>
      <c r="B22" s="16">
        <v>0</v>
      </c>
      <c r="C22" s="34">
        <v>0</v>
      </c>
      <c r="D22" s="35">
        <v>0</v>
      </c>
      <c r="E22" s="34">
        <v>-168</v>
      </c>
      <c r="F22" s="34">
        <v>23.97</v>
      </c>
      <c r="G22" s="34">
        <v>4887.25</v>
      </c>
    </row>
    <row r="23" spans="1:7" x14ac:dyDescent="0.2">
      <c r="A23" s="20" t="s">
        <v>32</v>
      </c>
      <c r="B23" s="16">
        <v>0</v>
      </c>
      <c r="C23" s="34">
        <v>0</v>
      </c>
      <c r="D23" s="35">
        <v>0</v>
      </c>
      <c r="E23" s="34">
        <v>0</v>
      </c>
      <c r="F23" s="34">
        <v>0</v>
      </c>
      <c r="G23" s="34">
        <v>40</v>
      </c>
    </row>
    <row r="24" spans="1:7" x14ac:dyDescent="0.2">
      <c r="A24" s="20" t="s">
        <v>24</v>
      </c>
      <c r="B24" s="16">
        <v>136800</v>
      </c>
      <c r="C24" s="34">
        <v>71007.34</v>
      </c>
      <c r="D24" s="35">
        <v>0.51910000000000001</v>
      </c>
      <c r="E24" s="34">
        <v>69434.36</v>
      </c>
      <c r="F24" s="34">
        <v>63617.63</v>
      </c>
      <c r="G24" s="34">
        <v>48163.24</v>
      </c>
    </row>
    <row r="25" spans="1:7" x14ac:dyDescent="0.2">
      <c r="A25" s="20" t="s">
        <v>27</v>
      </c>
      <c r="B25" s="16">
        <v>11537.95</v>
      </c>
      <c r="C25" s="34">
        <v>7692</v>
      </c>
      <c r="D25" s="35">
        <v>0.66669999999999996</v>
      </c>
      <c r="E25" s="34">
        <v>7462.24</v>
      </c>
      <c r="F25" s="34">
        <v>6934.56</v>
      </c>
      <c r="G25" s="34">
        <v>6702.64</v>
      </c>
    </row>
    <row r="26" spans="1:7" x14ac:dyDescent="0.2">
      <c r="A26" s="20" t="s">
        <v>48</v>
      </c>
      <c r="B26" s="16">
        <v>8379</v>
      </c>
      <c r="C26" s="34">
        <v>8395.66</v>
      </c>
      <c r="D26" s="35">
        <v>1.002</v>
      </c>
      <c r="E26" s="34">
        <v>0</v>
      </c>
      <c r="F26" s="34">
        <v>8900.3799999999992</v>
      </c>
      <c r="G26" s="34">
        <v>0</v>
      </c>
    </row>
    <row r="27" spans="1:7" x14ac:dyDescent="0.2">
      <c r="A27" s="21" t="s">
        <v>53</v>
      </c>
      <c r="B27" s="18">
        <v>960435.38</v>
      </c>
      <c r="C27" s="36">
        <v>560381.52</v>
      </c>
      <c r="D27" s="37">
        <v>0.58350000000000002</v>
      </c>
      <c r="E27" s="36">
        <v>573191.92000000004</v>
      </c>
      <c r="F27" s="36">
        <v>540104.69999999995</v>
      </c>
      <c r="G27" s="36">
        <v>509656.49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99</v>
      </c>
    </row>
    <row r="3" spans="1:7" x14ac:dyDescent="0.2">
      <c r="A3" s="1" t="str">
        <f>+'City Wide'!A3</f>
        <v>Through May (66.66%)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54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575581.98</v>
      </c>
      <c r="C8" s="34">
        <v>380363.25</v>
      </c>
      <c r="D8" s="35">
        <v>0.66080000000000005</v>
      </c>
      <c r="E8" s="34">
        <v>369858.67</v>
      </c>
      <c r="F8" s="34">
        <v>317590.37</v>
      </c>
      <c r="G8" s="34">
        <v>309267.40999999997</v>
      </c>
    </row>
    <row r="9" spans="1:7" x14ac:dyDescent="0.2">
      <c r="A9" s="20" t="s">
        <v>10</v>
      </c>
      <c r="B9" s="16">
        <v>255748.55</v>
      </c>
      <c r="C9" s="34">
        <v>157900.49</v>
      </c>
      <c r="D9" s="35">
        <v>0.61739999999999995</v>
      </c>
      <c r="E9" s="34">
        <v>147280.26</v>
      </c>
      <c r="F9" s="34">
        <v>129408.63</v>
      </c>
      <c r="G9" s="34">
        <v>132325.88</v>
      </c>
    </row>
    <row r="10" spans="1:7" x14ac:dyDescent="0.2">
      <c r="A10" s="20" t="s">
        <v>11</v>
      </c>
      <c r="B10" s="16">
        <v>1000</v>
      </c>
      <c r="C10" s="34">
        <v>838.22</v>
      </c>
      <c r="D10" s="35">
        <v>0.83819999999999995</v>
      </c>
      <c r="E10" s="34">
        <v>725.34</v>
      </c>
      <c r="F10" s="34">
        <v>711.94</v>
      </c>
      <c r="G10" s="34">
        <v>781</v>
      </c>
    </row>
    <row r="11" spans="1:7" x14ac:dyDescent="0.2">
      <c r="A11" s="20" t="s">
        <v>12</v>
      </c>
      <c r="B11" s="16">
        <v>44900</v>
      </c>
      <c r="C11" s="34">
        <v>16213.41</v>
      </c>
      <c r="D11" s="35">
        <v>0.36109999999999998</v>
      </c>
      <c r="E11" s="34">
        <v>18957.41</v>
      </c>
      <c r="F11" s="34">
        <v>12180.63</v>
      </c>
      <c r="G11" s="34">
        <v>13793.03</v>
      </c>
    </row>
    <row r="12" spans="1:7" x14ac:dyDescent="0.2">
      <c r="A12" s="20" t="s">
        <v>13</v>
      </c>
      <c r="B12" s="16">
        <v>6000</v>
      </c>
      <c r="C12" s="34">
        <v>3439.24</v>
      </c>
      <c r="D12" s="35">
        <v>0.57320000000000004</v>
      </c>
      <c r="E12" s="34">
        <v>4004.23</v>
      </c>
      <c r="F12" s="34">
        <v>1039.8900000000001</v>
      </c>
      <c r="G12" s="34">
        <v>3858.09</v>
      </c>
    </row>
    <row r="13" spans="1:7" x14ac:dyDescent="0.2">
      <c r="A13" s="20" t="s">
        <v>26</v>
      </c>
      <c r="B13" s="16">
        <v>25000</v>
      </c>
      <c r="C13" s="34">
        <v>13663.71</v>
      </c>
      <c r="D13" s="35">
        <v>0.54649999999999999</v>
      </c>
      <c r="E13" s="34">
        <v>11698.3</v>
      </c>
      <c r="F13" s="34">
        <v>11861.01</v>
      </c>
      <c r="G13" s="34">
        <v>10370.19</v>
      </c>
    </row>
    <row r="14" spans="1:7" x14ac:dyDescent="0.2">
      <c r="A14" s="20" t="s">
        <v>14</v>
      </c>
      <c r="B14" s="16">
        <v>70000</v>
      </c>
      <c r="C14" s="34">
        <v>11495.12</v>
      </c>
      <c r="D14" s="35">
        <v>0.16420000000000001</v>
      </c>
      <c r="E14" s="34">
        <v>21057.74</v>
      </c>
      <c r="F14" s="34">
        <v>4176.9399999999996</v>
      </c>
      <c r="G14" s="34">
        <v>42421.16</v>
      </c>
    </row>
    <row r="15" spans="1:7" x14ac:dyDescent="0.2">
      <c r="A15" s="20" t="s">
        <v>15</v>
      </c>
      <c r="B15" s="16">
        <v>0</v>
      </c>
      <c r="C15" s="34">
        <v>0</v>
      </c>
      <c r="D15" s="35">
        <v>0</v>
      </c>
      <c r="E15" s="34">
        <v>0</v>
      </c>
      <c r="F15" s="34">
        <v>0</v>
      </c>
      <c r="G15" s="34">
        <v>0</v>
      </c>
    </row>
    <row r="16" spans="1:7" x14ac:dyDescent="0.2">
      <c r="A16" s="20" t="s">
        <v>16</v>
      </c>
      <c r="B16" s="16">
        <v>3000</v>
      </c>
      <c r="C16" s="34">
        <v>906.18</v>
      </c>
      <c r="D16" s="35">
        <v>0.30209999999999998</v>
      </c>
      <c r="E16" s="34">
        <v>342.67</v>
      </c>
      <c r="F16" s="34">
        <v>2051.35</v>
      </c>
      <c r="G16" s="34">
        <v>1304.32</v>
      </c>
    </row>
    <row r="17" spans="1:7" x14ac:dyDescent="0.2">
      <c r="A17" s="20" t="s">
        <v>17</v>
      </c>
      <c r="B17" s="16">
        <v>800</v>
      </c>
      <c r="C17" s="34">
        <v>584.91</v>
      </c>
      <c r="D17" s="35">
        <v>0.73109999999999997</v>
      </c>
      <c r="E17" s="34">
        <v>394</v>
      </c>
      <c r="F17" s="34">
        <v>532.63</v>
      </c>
      <c r="G17" s="34">
        <v>422.5</v>
      </c>
    </row>
    <row r="18" spans="1:7" x14ac:dyDescent="0.2">
      <c r="A18" s="20" t="s">
        <v>18</v>
      </c>
      <c r="B18" s="16">
        <v>4000</v>
      </c>
      <c r="C18" s="34">
        <v>2604.9699999999998</v>
      </c>
      <c r="D18" s="35">
        <v>0.6512</v>
      </c>
      <c r="E18" s="34">
        <v>776</v>
      </c>
      <c r="F18" s="34">
        <v>1194.31</v>
      </c>
      <c r="G18" s="34">
        <v>5400</v>
      </c>
    </row>
    <row r="19" spans="1:7" x14ac:dyDescent="0.2">
      <c r="A19" s="20" t="s">
        <v>19</v>
      </c>
      <c r="B19" s="16">
        <v>3800</v>
      </c>
      <c r="C19" s="34">
        <v>1316.87</v>
      </c>
      <c r="D19" s="35">
        <v>0.34649999999999997</v>
      </c>
      <c r="E19" s="34">
        <v>1672.5</v>
      </c>
      <c r="F19" s="34">
        <v>2564.37</v>
      </c>
      <c r="G19" s="34">
        <v>1875</v>
      </c>
    </row>
    <row r="20" spans="1:7" x14ac:dyDescent="0.2">
      <c r="A20" s="20" t="s">
        <v>20</v>
      </c>
      <c r="B20" s="16">
        <v>0</v>
      </c>
      <c r="C20" s="34">
        <v>0</v>
      </c>
      <c r="D20" s="35">
        <v>0</v>
      </c>
      <c r="E20" s="34">
        <v>0</v>
      </c>
      <c r="F20" s="34">
        <v>0</v>
      </c>
      <c r="G20" s="34">
        <v>0</v>
      </c>
    </row>
    <row r="21" spans="1:7" x14ac:dyDescent="0.2">
      <c r="A21" s="20" t="s">
        <v>21</v>
      </c>
      <c r="B21" s="16">
        <v>4750</v>
      </c>
      <c r="C21" s="34">
        <v>2403.19</v>
      </c>
      <c r="D21" s="35">
        <v>0.50590000000000002</v>
      </c>
      <c r="E21" s="34">
        <v>3041.6</v>
      </c>
      <c r="F21" s="34">
        <v>1175.28</v>
      </c>
      <c r="G21" s="34">
        <v>762.98</v>
      </c>
    </row>
    <row r="22" spans="1:7" x14ac:dyDescent="0.2">
      <c r="A22" s="20" t="s">
        <v>35</v>
      </c>
      <c r="B22" s="16">
        <v>1000</v>
      </c>
      <c r="C22" s="34">
        <v>0</v>
      </c>
      <c r="D22" s="35">
        <v>0</v>
      </c>
      <c r="E22" s="34">
        <v>0</v>
      </c>
      <c r="F22" s="34">
        <v>0</v>
      </c>
      <c r="G22" s="34">
        <v>0</v>
      </c>
    </row>
    <row r="23" spans="1:7" x14ac:dyDescent="0.2">
      <c r="A23" s="20" t="s">
        <v>22</v>
      </c>
      <c r="B23" s="16">
        <v>5600</v>
      </c>
      <c r="C23" s="34">
        <v>675.47</v>
      </c>
      <c r="D23" s="35">
        <v>0.1206</v>
      </c>
      <c r="E23" s="34">
        <v>361.05</v>
      </c>
      <c r="F23" s="34">
        <v>4106.25</v>
      </c>
      <c r="G23" s="34">
        <v>148.77000000000001</v>
      </c>
    </row>
    <row r="24" spans="1:7" x14ac:dyDescent="0.2">
      <c r="A24" s="20" t="s">
        <v>36</v>
      </c>
      <c r="B24" s="16">
        <v>20000</v>
      </c>
      <c r="C24" s="34">
        <v>10728.75</v>
      </c>
      <c r="D24" s="35">
        <v>0.53639999999999999</v>
      </c>
      <c r="E24" s="34">
        <v>3753.7</v>
      </c>
      <c r="F24" s="34">
        <v>14079.95</v>
      </c>
      <c r="G24" s="34">
        <v>3366.75</v>
      </c>
    </row>
    <row r="25" spans="1:7" x14ac:dyDescent="0.2">
      <c r="A25" s="20" t="s">
        <v>23</v>
      </c>
      <c r="B25" s="16">
        <v>0</v>
      </c>
      <c r="C25" s="34">
        <v>0</v>
      </c>
      <c r="D25" s="35">
        <v>0</v>
      </c>
      <c r="E25" s="34">
        <v>0</v>
      </c>
      <c r="F25" s="34">
        <v>0</v>
      </c>
      <c r="G25" s="34">
        <v>0</v>
      </c>
    </row>
    <row r="26" spans="1:7" x14ac:dyDescent="0.2">
      <c r="A26" s="20" t="s">
        <v>37</v>
      </c>
      <c r="B26" s="16">
        <v>0</v>
      </c>
      <c r="C26" s="34">
        <v>0</v>
      </c>
      <c r="D26" s="35">
        <v>0</v>
      </c>
      <c r="E26" s="34">
        <v>0</v>
      </c>
      <c r="F26" s="34">
        <v>0</v>
      </c>
      <c r="G26" s="34">
        <v>0</v>
      </c>
    </row>
    <row r="27" spans="1:7" x14ac:dyDescent="0.2">
      <c r="A27" s="20" t="s">
        <v>24</v>
      </c>
      <c r="B27" s="16">
        <v>1000</v>
      </c>
      <c r="C27" s="34">
        <v>751.61</v>
      </c>
      <c r="D27" s="35">
        <v>0.75160000000000005</v>
      </c>
      <c r="E27" s="34">
        <v>746.43</v>
      </c>
      <c r="F27" s="34">
        <v>915.37</v>
      </c>
      <c r="G27" s="34">
        <v>156.13</v>
      </c>
    </row>
    <row r="28" spans="1:7" x14ac:dyDescent="0.2">
      <c r="A28" s="20" t="s">
        <v>27</v>
      </c>
      <c r="B28" s="16">
        <v>26705.74</v>
      </c>
      <c r="C28" s="34">
        <v>17803.84</v>
      </c>
      <c r="D28" s="35">
        <v>0.66669999999999996</v>
      </c>
      <c r="E28" s="34">
        <v>17272.16</v>
      </c>
      <c r="F28" s="34">
        <v>16050.72</v>
      </c>
      <c r="G28" s="34">
        <v>15514</v>
      </c>
    </row>
    <row r="29" spans="1:7" x14ac:dyDescent="0.2">
      <c r="A29" s="20" t="s">
        <v>48</v>
      </c>
      <c r="B29" s="16">
        <v>782080.83</v>
      </c>
      <c r="C29" s="34">
        <v>9340.69</v>
      </c>
      <c r="D29" s="35">
        <v>1.1900000000000001E-2</v>
      </c>
      <c r="E29" s="34">
        <v>308771.84000000003</v>
      </c>
      <c r="F29" s="34">
        <v>59274.47</v>
      </c>
      <c r="G29" s="34">
        <v>571236.09</v>
      </c>
    </row>
    <row r="30" spans="1:7" x14ac:dyDescent="0.2">
      <c r="A30" s="21" t="s">
        <v>54</v>
      </c>
      <c r="B30" s="18">
        <v>1830967.1</v>
      </c>
      <c r="C30" s="36">
        <v>631029.92000000004</v>
      </c>
      <c r="D30" s="37">
        <v>0.34460000000000002</v>
      </c>
      <c r="E30" s="36">
        <v>910713.9</v>
      </c>
      <c r="F30" s="36">
        <v>578914.11</v>
      </c>
      <c r="G30" s="36">
        <v>1113003.3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74</v>
      </c>
    </row>
    <row r="3" spans="1:7" x14ac:dyDescent="0.2">
      <c r="A3" s="1" t="str">
        <f>+'City Wide'!A3</f>
        <v>Through May (66.66%)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2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7</v>
      </c>
      <c r="B7" s="18" t="s">
        <v>8</v>
      </c>
      <c r="C7" s="18" t="s">
        <v>8</v>
      </c>
      <c r="D7" s="28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100440</v>
      </c>
      <c r="C8" s="34">
        <v>69534.899999999994</v>
      </c>
      <c r="D8" s="35">
        <v>0.69230000000000003</v>
      </c>
      <c r="E8" s="34">
        <v>69534.899999999994</v>
      </c>
      <c r="F8" s="34">
        <v>65671.850000000006</v>
      </c>
      <c r="G8" s="34">
        <v>65671.850000000006</v>
      </c>
    </row>
    <row r="9" spans="1:7" x14ac:dyDescent="0.2">
      <c r="A9" s="20" t="s">
        <v>10</v>
      </c>
      <c r="B9" s="16">
        <v>16462.330000000002</v>
      </c>
      <c r="C9" s="34">
        <v>12049.32</v>
      </c>
      <c r="D9" s="35">
        <v>0.7319</v>
      </c>
      <c r="E9" s="34">
        <v>10945.31</v>
      </c>
      <c r="F9" s="34">
        <v>10343.94</v>
      </c>
      <c r="G9" s="34">
        <v>10252.82</v>
      </c>
    </row>
    <row r="10" spans="1:7" x14ac:dyDescent="0.2">
      <c r="A10" s="20" t="s">
        <v>11</v>
      </c>
      <c r="B10" s="16">
        <v>300</v>
      </c>
      <c r="C10" s="34">
        <v>132.22999999999999</v>
      </c>
      <c r="D10" s="35">
        <v>0.44080000000000003</v>
      </c>
      <c r="E10" s="34">
        <v>0</v>
      </c>
      <c r="F10" s="34">
        <v>14.33</v>
      </c>
      <c r="G10" s="34">
        <v>73.790000000000006</v>
      </c>
    </row>
    <row r="11" spans="1:7" x14ac:dyDescent="0.2">
      <c r="A11" s="20" t="s">
        <v>12</v>
      </c>
      <c r="B11" s="16">
        <v>1500</v>
      </c>
      <c r="C11" s="34">
        <v>1188.6600000000001</v>
      </c>
      <c r="D11" s="35">
        <v>0.79239999999999999</v>
      </c>
      <c r="E11" s="34">
        <v>3222.21</v>
      </c>
      <c r="F11" s="34">
        <v>207.89</v>
      </c>
      <c r="G11" s="34">
        <v>1244.05</v>
      </c>
    </row>
    <row r="12" spans="1:7" x14ac:dyDescent="0.2">
      <c r="A12" s="20" t="s">
        <v>13</v>
      </c>
      <c r="B12" s="16">
        <v>0</v>
      </c>
      <c r="C12" s="34">
        <v>0</v>
      </c>
      <c r="D12" s="35">
        <v>0</v>
      </c>
      <c r="E12" s="34">
        <v>0</v>
      </c>
      <c r="F12" s="34">
        <v>0</v>
      </c>
      <c r="G12" s="34">
        <v>0</v>
      </c>
    </row>
    <row r="13" spans="1:7" x14ac:dyDescent="0.2">
      <c r="A13" s="20" t="s">
        <v>14</v>
      </c>
      <c r="B13" s="16">
        <v>0</v>
      </c>
      <c r="C13" s="34">
        <v>0</v>
      </c>
      <c r="D13" s="35">
        <v>0</v>
      </c>
      <c r="E13" s="34">
        <v>0</v>
      </c>
      <c r="F13" s="34">
        <v>0</v>
      </c>
      <c r="G13" s="34">
        <v>0</v>
      </c>
    </row>
    <row r="14" spans="1:7" x14ac:dyDescent="0.2">
      <c r="A14" s="20" t="s">
        <v>15</v>
      </c>
      <c r="B14" s="16">
        <v>500</v>
      </c>
      <c r="C14" s="34">
        <v>558.89</v>
      </c>
      <c r="D14" s="35">
        <v>1.1177999999999999</v>
      </c>
      <c r="E14" s="34">
        <v>0</v>
      </c>
      <c r="F14" s="34">
        <v>0</v>
      </c>
      <c r="G14" s="34">
        <v>0</v>
      </c>
    </row>
    <row r="15" spans="1:7" x14ac:dyDescent="0.2">
      <c r="A15" s="20" t="s">
        <v>16</v>
      </c>
      <c r="B15" s="16">
        <v>18000</v>
      </c>
      <c r="C15" s="34">
        <v>3058.34</v>
      </c>
      <c r="D15" s="35">
        <v>0.1699</v>
      </c>
      <c r="E15" s="34">
        <v>6125.04</v>
      </c>
      <c r="F15" s="34">
        <v>4801.34</v>
      </c>
      <c r="G15" s="34">
        <v>4012.33</v>
      </c>
    </row>
    <row r="16" spans="1:7" x14ac:dyDescent="0.2">
      <c r="A16" s="20" t="s">
        <v>17</v>
      </c>
      <c r="B16" s="16">
        <v>2500</v>
      </c>
      <c r="C16" s="34">
        <v>0</v>
      </c>
      <c r="D16" s="35">
        <v>0</v>
      </c>
      <c r="E16" s="34">
        <v>0</v>
      </c>
      <c r="F16" s="34">
        <v>2445</v>
      </c>
      <c r="G16" s="34">
        <v>2400</v>
      </c>
    </row>
    <row r="17" spans="1:7" x14ac:dyDescent="0.2">
      <c r="A17" s="20" t="s">
        <v>18</v>
      </c>
      <c r="B17" s="16">
        <v>1700</v>
      </c>
      <c r="C17" s="34">
        <v>943</v>
      </c>
      <c r="D17" s="35">
        <v>0.55469999999999997</v>
      </c>
      <c r="E17" s="34">
        <v>1850</v>
      </c>
      <c r="F17" s="34">
        <v>168</v>
      </c>
      <c r="G17" s="34">
        <v>35</v>
      </c>
    </row>
    <row r="18" spans="1:7" x14ac:dyDescent="0.2">
      <c r="A18" s="20" t="s">
        <v>19</v>
      </c>
      <c r="B18" s="16">
        <v>0</v>
      </c>
      <c r="C18" s="34">
        <v>0</v>
      </c>
      <c r="D18" s="35">
        <v>0</v>
      </c>
      <c r="E18" s="34">
        <v>0</v>
      </c>
      <c r="F18" s="34">
        <v>880</v>
      </c>
      <c r="G18" s="34">
        <v>3520</v>
      </c>
    </row>
    <row r="19" spans="1:7" x14ac:dyDescent="0.2">
      <c r="A19" s="20" t="s">
        <v>20</v>
      </c>
      <c r="B19" s="16">
        <v>0</v>
      </c>
      <c r="C19" s="34">
        <v>0</v>
      </c>
      <c r="D19" s="35">
        <v>0</v>
      </c>
      <c r="E19" s="34">
        <v>0</v>
      </c>
      <c r="F19" s="34">
        <v>0</v>
      </c>
      <c r="G19" s="34">
        <v>0</v>
      </c>
    </row>
    <row r="20" spans="1:7" x14ac:dyDescent="0.2">
      <c r="A20" s="20" t="s">
        <v>21</v>
      </c>
      <c r="B20" s="16">
        <v>0</v>
      </c>
      <c r="C20" s="34">
        <v>0</v>
      </c>
      <c r="D20" s="35">
        <v>0</v>
      </c>
      <c r="E20" s="34">
        <v>0</v>
      </c>
      <c r="F20" s="34">
        <v>4091.59</v>
      </c>
      <c r="G20" s="34">
        <v>4368.91</v>
      </c>
    </row>
    <row r="21" spans="1:7" x14ac:dyDescent="0.2">
      <c r="A21" s="20" t="s">
        <v>22</v>
      </c>
      <c r="B21" s="16">
        <v>1968</v>
      </c>
      <c r="C21" s="34">
        <v>1094.44</v>
      </c>
      <c r="D21" s="35">
        <v>0.55610000000000004</v>
      </c>
      <c r="E21" s="34">
        <v>1587</v>
      </c>
      <c r="F21" s="34">
        <v>1050</v>
      </c>
      <c r="G21" s="34">
        <v>2328.08</v>
      </c>
    </row>
    <row r="22" spans="1:7" x14ac:dyDescent="0.2">
      <c r="A22" s="20" t="s">
        <v>23</v>
      </c>
      <c r="B22" s="16">
        <v>0</v>
      </c>
      <c r="C22" s="34">
        <v>0</v>
      </c>
      <c r="D22" s="35">
        <v>0</v>
      </c>
      <c r="E22" s="34">
        <v>0</v>
      </c>
      <c r="F22" s="34">
        <v>0</v>
      </c>
      <c r="G22" s="34">
        <v>0</v>
      </c>
    </row>
    <row r="23" spans="1:7" x14ac:dyDescent="0.2">
      <c r="A23" s="20" t="s">
        <v>32</v>
      </c>
      <c r="B23" s="16">
        <v>0</v>
      </c>
      <c r="C23" s="34">
        <v>0</v>
      </c>
      <c r="D23" s="35">
        <v>0</v>
      </c>
      <c r="E23" s="34">
        <v>120</v>
      </c>
      <c r="F23" s="34">
        <v>22.26</v>
      </c>
      <c r="G23" s="34">
        <v>0</v>
      </c>
    </row>
    <row r="24" spans="1:7" x14ac:dyDescent="0.2">
      <c r="A24" s="20" t="s">
        <v>24</v>
      </c>
      <c r="B24" s="16">
        <v>0</v>
      </c>
      <c r="C24" s="34">
        <v>200</v>
      </c>
      <c r="D24" s="35">
        <v>0</v>
      </c>
      <c r="E24" s="34">
        <v>0</v>
      </c>
      <c r="F24" s="34">
        <v>0</v>
      </c>
      <c r="G24" s="34">
        <v>0</v>
      </c>
    </row>
    <row r="25" spans="1:7" x14ac:dyDescent="0.2">
      <c r="A25" s="20" t="s">
        <v>48</v>
      </c>
      <c r="B25" s="16">
        <v>0</v>
      </c>
      <c r="C25" s="34">
        <v>0</v>
      </c>
      <c r="D25" s="35">
        <v>0</v>
      </c>
      <c r="E25" s="34">
        <v>2954.77</v>
      </c>
      <c r="F25" s="34">
        <v>0</v>
      </c>
      <c r="G25" s="34">
        <v>0</v>
      </c>
    </row>
    <row r="26" spans="1:7" x14ac:dyDescent="0.2">
      <c r="A26" s="21" t="s">
        <v>7</v>
      </c>
      <c r="B26" s="18">
        <v>143370.32999999999</v>
      </c>
      <c r="C26" s="36">
        <v>88759.78</v>
      </c>
      <c r="D26" s="37">
        <v>0.61909999999999998</v>
      </c>
      <c r="E26" s="36">
        <v>96339.23</v>
      </c>
      <c r="F26" s="36">
        <v>89696.2</v>
      </c>
      <c r="G26" s="36">
        <v>93906.83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8.875" bestFit="1" customWidth="1"/>
    <col min="2" max="2" width="11.25" bestFit="1" customWidth="1"/>
    <col min="3" max="3" width="11" bestFit="1" customWidth="1"/>
    <col min="4" max="4" width="9.375" style="7" bestFit="1" customWidth="1"/>
    <col min="5" max="5" width="11.2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100</v>
      </c>
    </row>
    <row r="3" spans="1:7" x14ac:dyDescent="0.2">
      <c r="A3" s="1" t="str">
        <f>+'City Wide'!A3</f>
        <v>Through May (66.66%)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55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12</v>
      </c>
      <c r="B8" s="16">
        <v>22500</v>
      </c>
      <c r="C8" s="34">
        <v>9115.02</v>
      </c>
      <c r="D8" s="35">
        <v>0.40510000000000002</v>
      </c>
      <c r="E8" s="34">
        <v>2563.4699999999998</v>
      </c>
      <c r="F8" s="34">
        <v>23</v>
      </c>
      <c r="G8" s="34">
        <v>23</v>
      </c>
    </row>
    <row r="9" spans="1:7" x14ac:dyDescent="0.2">
      <c r="A9" s="20" t="s">
        <v>26</v>
      </c>
      <c r="B9" s="16">
        <v>0</v>
      </c>
      <c r="C9" s="34">
        <v>0</v>
      </c>
      <c r="D9" s="35">
        <v>0</v>
      </c>
      <c r="E9" s="34">
        <v>0</v>
      </c>
      <c r="F9" s="34">
        <v>0</v>
      </c>
      <c r="G9" s="34">
        <v>0</v>
      </c>
    </row>
    <row r="10" spans="1:7" x14ac:dyDescent="0.2">
      <c r="A10" s="20" t="s">
        <v>14</v>
      </c>
      <c r="B10" s="16">
        <v>3280830.51</v>
      </c>
      <c r="C10" s="34">
        <v>2373292.88</v>
      </c>
      <c r="D10" s="35">
        <v>0.72340000000000004</v>
      </c>
      <c r="E10" s="34">
        <v>2465647.27</v>
      </c>
      <c r="F10" s="34">
        <v>2408815.7400000002</v>
      </c>
      <c r="G10" s="34">
        <v>2112775.2200000002</v>
      </c>
    </row>
    <row r="11" spans="1:7" x14ac:dyDescent="0.2">
      <c r="A11" s="20" t="s">
        <v>21</v>
      </c>
      <c r="B11" s="16">
        <v>0</v>
      </c>
      <c r="C11" s="34">
        <v>0</v>
      </c>
      <c r="D11" s="35">
        <v>0</v>
      </c>
      <c r="E11" s="34">
        <v>0</v>
      </c>
      <c r="F11" s="34">
        <v>0</v>
      </c>
      <c r="G11" s="34">
        <v>0</v>
      </c>
    </row>
    <row r="12" spans="1:7" x14ac:dyDescent="0.2">
      <c r="A12" s="20" t="s">
        <v>22</v>
      </c>
      <c r="B12" s="16">
        <v>0</v>
      </c>
      <c r="C12" s="34">
        <v>0</v>
      </c>
      <c r="D12" s="35">
        <v>0</v>
      </c>
      <c r="E12" s="34">
        <v>0</v>
      </c>
      <c r="F12" s="34">
        <v>0</v>
      </c>
      <c r="G12" s="34">
        <v>0</v>
      </c>
    </row>
    <row r="13" spans="1:7" x14ac:dyDescent="0.2">
      <c r="A13" s="20" t="s">
        <v>36</v>
      </c>
      <c r="B13" s="16">
        <v>0</v>
      </c>
      <c r="C13" s="34">
        <v>0</v>
      </c>
      <c r="D13" s="35">
        <v>0</v>
      </c>
      <c r="E13" s="34">
        <v>0</v>
      </c>
      <c r="F13" s="34">
        <v>0</v>
      </c>
      <c r="G13" s="34">
        <v>0</v>
      </c>
    </row>
    <row r="14" spans="1:7" x14ac:dyDescent="0.2">
      <c r="A14" s="20" t="s">
        <v>32</v>
      </c>
      <c r="B14" s="16">
        <v>46000</v>
      </c>
      <c r="C14" s="34">
        <v>0</v>
      </c>
      <c r="D14" s="35">
        <v>0</v>
      </c>
      <c r="E14" s="34">
        <v>0</v>
      </c>
      <c r="F14" s="34">
        <v>0</v>
      </c>
      <c r="G14" s="34">
        <v>0</v>
      </c>
    </row>
    <row r="15" spans="1:7" x14ac:dyDescent="0.2">
      <c r="A15" s="20" t="s">
        <v>24</v>
      </c>
      <c r="B15" s="16">
        <v>0</v>
      </c>
      <c r="C15" s="34">
        <v>0</v>
      </c>
      <c r="D15" s="35">
        <v>0</v>
      </c>
      <c r="E15" s="34">
        <v>0</v>
      </c>
      <c r="F15" s="34">
        <v>0</v>
      </c>
      <c r="G15" s="34">
        <v>0</v>
      </c>
    </row>
    <row r="16" spans="1:7" x14ac:dyDescent="0.2">
      <c r="A16" s="20" t="s">
        <v>44</v>
      </c>
      <c r="B16" s="16">
        <v>0</v>
      </c>
      <c r="C16" s="34">
        <v>0</v>
      </c>
      <c r="D16" s="35">
        <v>0</v>
      </c>
      <c r="E16" s="34">
        <v>0</v>
      </c>
      <c r="F16" s="34">
        <v>0</v>
      </c>
      <c r="G16" s="34">
        <v>0</v>
      </c>
    </row>
    <row r="17" spans="1:7" x14ac:dyDescent="0.2">
      <c r="A17" s="20" t="s">
        <v>45</v>
      </c>
      <c r="B17" s="16">
        <v>1455281.26</v>
      </c>
      <c r="C17" s="34">
        <v>725467.95</v>
      </c>
      <c r="D17" s="35">
        <v>0.4985</v>
      </c>
      <c r="E17" s="34">
        <v>772806.92</v>
      </c>
      <c r="F17" s="34">
        <v>788980.44</v>
      </c>
      <c r="G17" s="34">
        <v>820077.23</v>
      </c>
    </row>
    <row r="18" spans="1:7" x14ac:dyDescent="0.2">
      <c r="A18" s="20" t="s">
        <v>46</v>
      </c>
      <c r="B18" s="16">
        <v>2030000</v>
      </c>
      <c r="C18" s="34">
        <v>0</v>
      </c>
      <c r="D18" s="35">
        <v>0</v>
      </c>
      <c r="E18" s="34">
        <v>0</v>
      </c>
      <c r="F18" s="34">
        <v>0</v>
      </c>
      <c r="G18" s="34">
        <v>0</v>
      </c>
    </row>
    <row r="19" spans="1:7" x14ac:dyDescent="0.2">
      <c r="A19" s="20" t="s">
        <v>48</v>
      </c>
      <c r="B19" s="16">
        <v>335000</v>
      </c>
      <c r="C19" s="34">
        <v>332377.98</v>
      </c>
      <c r="D19" s="35">
        <v>0.99219999999999997</v>
      </c>
      <c r="E19" s="34">
        <v>143138.23000000001</v>
      </c>
      <c r="F19" s="34">
        <v>2255734.85</v>
      </c>
      <c r="G19" s="34">
        <v>3280410.99</v>
      </c>
    </row>
    <row r="20" spans="1:7" x14ac:dyDescent="0.2">
      <c r="A20" s="21" t="s">
        <v>55</v>
      </c>
      <c r="B20" s="18">
        <v>7169611.7699999996</v>
      </c>
      <c r="C20" s="36">
        <v>3440253.83</v>
      </c>
      <c r="D20" s="37">
        <v>0.4798</v>
      </c>
      <c r="E20" s="36">
        <v>3384155.89</v>
      </c>
      <c r="F20" s="36">
        <v>5453554.0300000003</v>
      </c>
      <c r="G20" s="36">
        <v>6213286.4400000004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3.5" bestFit="1" customWidth="1"/>
    <col min="2" max="2" width="8.62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77</v>
      </c>
    </row>
    <row r="3" spans="1:7" x14ac:dyDescent="0.2">
      <c r="A3" s="1" t="str">
        <f>+'City Wide'!A3</f>
        <v>Through May (66.66%)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62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12</v>
      </c>
      <c r="B8" s="16">
        <v>0</v>
      </c>
      <c r="C8" s="34">
        <v>0</v>
      </c>
      <c r="D8" s="35">
        <v>0</v>
      </c>
      <c r="E8" s="34">
        <v>0</v>
      </c>
      <c r="F8" s="34">
        <v>0</v>
      </c>
      <c r="G8" s="34">
        <v>0</v>
      </c>
    </row>
    <row r="9" spans="1:7" x14ac:dyDescent="0.2">
      <c r="A9" s="20" t="s">
        <v>21</v>
      </c>
      <c r="B9" s="16">
        <v>1250</v>
      </c>
      <c r="C9" s="34">
        <v>621.04999999999995</v>
      </c>
      <c r="D9" s="35">
        <v>0.49680000000000002</v>
      </c>
      <c r="E9" s="34">
        <v>573.52</v>
      </c>
      <c r="F9" s="34">
        <v>542.29999999999995</v>
      </c>
      <c r="G9" s="34">
        <v>450.06</v>
      </c>
    </row>
    <row r="10" spans="1:7" x14ac:dyDescent="0.2">
      <c r="A10" s="20" t="s">
        <v>22</v>
      </c>
      <c r="B10" s="16">
        <v>7000</v>
      </c>
      <c r="C10" s="34">
        <v>2233.0300000000002</v>
      </c>
      <c r="D10" s="35">
        <v>0.31900000000000001</v>
      </c>
      <c r="E10" s="34">
        <v>3034.97</v>
      </c>
      <c r="F10" s="34">
        <v>0</v>
      </c>
      <c r="G10" s="34">
        <v>421.15</v>
      </c>
    </row>
    <row r="11" spans="1:7" x14ac:dyDescent="0.2">
      <c r="A11" s="20" t="s">
        <v>23</v>
      </c>
      <c r="B11" s="16">
        <v>36274</v>
      </c>
      <c r="C11" s="34">
        <v>7925.9</v>
      </c>
      <c r="D11" s="35">
        <v>0.2185</v>
      </c>
      <c r="E11" s="34">
        <v>3750.65</v>
      </c>
      <c r="F11" s="34">
        <v>5003.84</v>
      </c>
      <c r="G11" s="34">
        <v>5796.18</v>
      </c>
    </row>
    <row r="12" spans="1:7" x14ac:dyDescent="0.2">
      <c r="A12" s="20" t="s">
        <v>38</v>
      </c>
      <c r="B12" s="16">
        <v>0</v>
      </c>
      <c r="C12" s="34">
        <v>210.03</v>
      </c>
      <c r="D12" s="35">
        <v>0</v>
      </c>
      <c r="E12" s="34">
        <v>7.54</v>
      </c>
      <c r="F12" s="34">
        <v>3.53</v>
      </c>
      <c r="G12" s="34">
        <v>74.959999999999994</v>
      </c>
    </row>
    <row r="13" spans="1:7" x14ac:dyDescent="0.2">
      <c r="A13" s="20" t="s">
        <v>24</v>
      </c>
      <c r="B13" s="16">
        <v>0</v>
      </c>
      <c r="C13" s="34">
        <v>0</v>
      </c>
      <c r="D13" s="35">
        <v>0</v>
      </c>
      <c r="E13" s="34">
        <v>0</v>
      </c>
      <c r="F13" s="34">
        <v>0</v>
      </c>
      <c r="G13" s="34">
        <v>0</v>
      </c>
    </row>
    <row r="14" spans="1:7" x14ac:dyDescent="0.2">
      <c r="A14" s="20" t="s">
        <v>49</v>
      </c>
      <c r="B14" s="16">
        <v>2978.53</v>
      </c>
      <c r="C14" s="34">
        <v>1985.68</v>
      </c>
      <c r="D14" s="35">
        <v>0.66669999999999996</v>
      </c>
      <c r="E14" s="34">
        <v>1946.64</v>
      </c>
      <c r="F14" s="34">
        <v>1863.44</v>
      </c>
      <c r="G14" s="34">
        <v>1826</v>
      </c>
    </row>
    <row r="15" spans="1:7" x14ac:dyDescent="0.2">
      <c r="A15" s="21" t="s">
        <v>62</v>
      </c>
      <c r="B15" s="18">
        <v>47502.53</v>
      </c>
      <c r="C15" s="36">
        <v>12975.69</v>
      </c>
      <c r="D15" s="37">
        <v>0.2732</v>
      </c>
      <c r="E15" s="36">
        <v>9313.32</v>
      </c>
      <c r="F15" s="36">
        <v>7413.11</v>
      </c>
      <c r="G15" s="36">
        <v>8568.35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scale="9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91</v>
      </c>
    </row>
    <row r="3" spans="1:7" x14ac:dyDescent="0.2">
      <c r="A3" s="1" t="str">
        <f>+'City Wide'!A3</f>
        <v>Through May (66.66%)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63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0</v>
      </c>
      <c r="C8" s="34">
        <v>0</v>
      </c>
      <c r="D8" s="35">
        <v>0</v>
      </c>
      <c r="E8" s="34">
        <v>0</v>
      </c>
      <c r="F8" s="34">
        <v>0</v>
      </c>
      <c r="G8" s="34">
        <v>0</v>
      </c>
    </row>
    <row r="9" spans="1:7" x14ac:dyDescent="0.2">
      <c r="A9" s="20" t="s">
        <v>10</v>
      </c>
      <c r="B9" s="16">
        <v>0</v>
      </c>
      <c r="C9" s="34">
        <v>0</v>
      </c>
      <c r="D9" s="35">
        <v>0</v>
      </c>
      <c r="E9" s="34">
        <v>0</v>
      </c>
      <c r="F9" s="34">
        <v>0</v>
      </c>
      <c r="G9" s="34">
        <v>0</v>
      </c>
    </row>
    <row r="10" spans="1:7" x14ac:dyDescent="0.2">
      <c r="A10" s="20" t="s">
        <v>11</v>
      </c>
      <c r="B10" s="16">
        <v>0</v>
      </c>
      <c r="C10" s="34">
        <v>0</v>
      </c>
      <c r="D10" s="35">
        <v>0</v>
      </c>
      <c r="E10" s="34">
        <v>0</v>
      </c>
      <c r="F10" s="34">
        <v>0</v>
      </c>
      <c r="G10" s="34">
        <v>0</v>
      </c>
    </row>
    <row r="11" spans="1:7" x14ac:dyDescent="0.2">
      <c r="A11" s="20" t="s">
        <v>12</v>
      </c>
      <c r="B11" s="16">
        <v>0</v>
      </c>
      <c r="C11" s="34">
        <v>0</v>
      </c>
      <c r="D11" s="35">
        <v>0</v>
      </c>
      <c r="E11" s="34">
        <v>0</v>
      </c>
      <c r="F11" s="34">
        <v>0</v>
      </c>
      <c r="G11" s="34">
        <v>0</v>
      </c>
    </row>
    <row r="12" spans="1:7" x14ac:dyDescent="0.2">
      <c r="A12" s="20" t="s">
        <v>26</v>
      </c>
      <c r="B12" s="16">
        <v>0</v>
      </c>
      <c r="C12" s="34">
        <v>0</v>
      </c>
      <c r="D12" s="35">
        <v>0</v>
      </c>
      <c r="E12" s="34">
        <v>0</v>
      </c>
      <c r="F12" s="34">
        <v>0</v>
      </c>
      <c r="G12" s="34">
        <v>0</v>
      </c>
    </row>
    <row r="13" spans="1:7" x14ac:dyDescent="0.2">
      <c r="A13" s="20" t="s">
        <v>14</v>
      </c>
      <c r="B13" s="16">
        <v>0</v>
      </c>
      <c r="C13" s="34">
        <v>0</v>
      </c>
      <c r="D13" s="35">
        <v>0</v>
      </c>
      <c r="E13" s="34">
        <v>0</v>
      </c>
      <c r="F13" s="34">
        <v>0</v>
      </c>
      <c r="G13" s="34">
        <v>0</v>
      </c>
    </row>
    <row r="14" spans="1:7" x14ac:dyDescent="0.2">
      <c r="A14" s="20" t="s">
        <v>15</v>
      </c>
      <c r="B14" s="16">
        <v>0</v>
      </c>
      <c r="C14" s="34">
        <v>0</v>
      </c>
      <c r="D14" s="35">
        <v>0</v>
      </c>
      <c r="E14" s="34">
        <v>0</v>
      </c>
      <c r="F14" s="34">
        <v>0</v>
      </c>
      <c r="G14" s="34">
        <v>0</v>
      </c>
    </row>
    <row r="15" spans="1:7" x14ac:dyDescent="0.2">
      <c r="A15" s="20" t="s">
        <v>16</v>
      </c>
      <c r="B15" s="16">
        <v>0</v>
      </c>
      <c r="C15" s="34">
        <v>0</v>
      </c>
      <c r="D15" s="35">
        <v>0</v>
      </c>
      <c r="E15" s="34">
        <v>0</v>
      </c>
      <c r="F15" s="34">
        <v>0</v>
      </c>
      <c r="G15" s="34">
        <v>0</v>
      </c>
    </row>
    <row r="16" spans="1:7" x14ac:dyDescent="0.2">
      <c r="A16" s="20" t="s">
        <v>17</v>
      </c>
      <c r="B16" s="16">
        <v>0</v>
      </c>
      <c r="C16" s="34">
        <v>0</v>
      </c>
      <c r="D16" s="35">
        <v>0</v>
      </c>
      <c r="E16" s="34">
        <v>0</v>
      </c>
      <c r="F16" s="34">
        <v>0</v>
      </c>
      <c r="G16" s="34">
        <v>0</v>
      </c>
    </row>
    <row r="17" spans="1:7" x14ac:dyDescent="0.2">
      <c r="A17" s="20" t="s">
        <v>18</v>
      </c>
      <c r="B17" s="16">
        <v>0</v>
      </c>
      <c r="C17" s="34">
        <v>0</v>
      </c>
      <c r="D17" s="35">
        <v>0</v>
      </c>
      <c r="E17" s="34">
        <v>0</v>
      </c>
      <c r="F17" s="34">
        <v>0</v>
      </c>
      <c r="G17" s="34">
        <v>0</v>
      </c>
    </row>
    <row r="18" spans="1:7" x14ac:dyDescent="0.2">
      <c r="A18" s="20" t="s">
        <v>20</v>
      </c>
      <c r="B18" s="16">
        <v>0</v>
      </c>
      <c r="C18" s="34">
        <v>0</v>
      </c>
      <c r="D18" s="35">
        <v>0</v>
      </c>
      <c r="E18" s="34">
        <v>0</v>
      </c>
      <c r="F18" s="34">
        <v>0</v>
      </c>
      <c r="G18" s="34">
        <v>0</v>
      </c>
    </row>
    <row r="19" spans="1:7" x14ac:dyDescent="0.2">
      <c r="A19" s="20" t="s">
        <v>22</v>
      </c>
      <c r="B19" s="16">
        <v>0</v>
      </c>
      <c r="C19" s="34">
        <v>0</v>
      </c>
      <c r="D19" s="35">
        <v>0</v>
      </c>
      <c r="E19" s="34">
        <v>0</v>
      </c>
      <c r="F19" s="34">
        <v>0</v>
      </c>
      <c r="G19" s="34">
        <v>0</v>
      </c>
    </row>
    <row r="20" spans="1:7" x14ac:dyDescent="0.2">
      <c r="A20" s="20" t="s">
        <v>36</v>
      </c>
      <c r="B20" s="16">
        <v>0</v>
      </c>
      <c r="C20" s="34">
        <v>0</v>
      </c>
      <c r="D20" s="35">
        <v>0</v>
      </c>
      <c r="E20" s="34">
        <v>0</v>
      </c>
      <c r="F20" s="34">
        <v>0</v>
      </c>
      <c r="G20" s="34">
        <v>0</v>
      </c>
    </row>
    <row r="21" spans="1:7" x14ac:dyDescent="0.2">
      <c r="A21" s="20" t="s">
        <v>23</v>
      </c>
      <c r="B21" s="16">
        <v>2048345</v>
      </c>
      <c r="C21" s="34">
        <v>1201200.28</v>
      </c>
      <c r="D21" s="35">
        <v>0.58640000000000003</v>
      </c>
      <c r="E21" s="34">
        <v>1158222.1000000001</v>
      </c>
      <c r="F21" s="34">
        <v>1118891.3600000001</v>
      </c>
      <c r="G21" s="34">
        <v>1066529.52</v>
      </c>
    </row>
    <row r="22" spans="1:7" x14ac:dyDescent="0.2">
      <c r="A22" s="20" t="s">
        <v>38</v>
      </c>
      <c r="B22" s="16">
        <v>7000</v>
      </c>
      <c r="C22" s="34">
        <v>22731.97</v>
      </c>
      <c r="D22" s="35">
        <v>3.2473999999999998</v>
      </c>
      <c r="E22" s="34">
        <v>3305.03</v>
      </c>
      <c r="F22" s="34">
        <v>12197.15</v>
      </c>
      <c r="G22" s="34">
        <v>13235.4</v>
      </c>
    </row>
    <row r="23" spans="1:7" x14ac:dyDescent="0.2">
      <c r="A23" s="20" t="s">
        <v>32</v>
      </c>
      <c r="B23" s="16">
        <v>889010</v>
      </c>
      <c r="C23" s="34">
        <v>463513.33</v>
      </c>
      <c r="D23" s="35">
        <v>0.52139999999999997</v>
      </c>
      <c r="E23" s="34">
        <v>476817.88</v>
      </c>
      <c r="F23" s="34">
        <v>366437.16</v>
      </c>
      <c r="G23" s="34">
        <v>345407.54</v>
      </c>
    </row>
    <row r="24" spans="1:7" x14ac:dyDescent="0.2">
      <c r="A24" s="20" t="s">
        <v>24</v>
      </c>
      <c r="B24" s="16">
        <v>0</v>
      </c>
      <c r="C24" s="34">
        <v>0</v>
      </c>
      <c r="D24" s="35">
        <v>0</v>
      </c>
      <c r="E24" s="34">
        <v>0</v>
      </c>
      <c r="F24" s="34">
        <v>0</v>
      </c>
      <c r="G24" s="34">
        <v>0</v>
      </c>
    </row>
    <row r="25" spans="1:7" x14ac:dyDescent="0.2">
      <c r="A25" s="20" t="s">
        <v>44</v>
      </c>
      <c r="B25" s="16">
        <v>0</v>
      </c>
      <c r="C25" s="34">
        <v>0</v>
      </c>
      <c r="D25" s="35">
        <v>0</v>
      </c>
      <c r="E25" s="34">
        <v>0</v>
      </c>
      <c r="F25" s="34">
        <v>0</v>
      </c>
      <c r="G25" s="34">
        <v>0</v>
      </c>
    </row>
    <row r="26" spans="1:7" x14ac:dyDescent="0.2">
      <c r="A26" s="20" t="s">
        <v>47</v>
      </c>
      <c r="B26" s="16">
        <v>0</v>
      </c>
      <c r="C26" s="34">
        <v>0</v>
      </c>
      <c r="D26" s="35">
        <v>0</v>
      </c>
      <c r="E26" s="34">
        <v>0</v>
      </c>
      <c r="F26" s="34">
        <v>0</v>
      </c>
      <c r="G26" s="34">
        <v>0</v>
      </c>
    </row>
    <row r="27" spans="1:7" x14ac:dyDescent="0.2">
      <c r="A27" s="20" t="s">
        <v>27</v>
      </c>
      <c r="B27" s="16">
        <v>0</v>
      </c>
      <c r="C27" s="34">
        <v>0</v>
      </c>
      <c r="D27" s="35">
        <v>0</v>
      </c>
      <c r="E27" s="34">
        <v>0</v>
      </c>
      <c r="F27" s="34">
        <v>0</v>
      </c>
      <c r="G27" s="34">
        <v>0</v>
      </c>
    </row>
    <row r="28" spans="1:7" x14ac:dyDescent="0.2">
      <c r="A28" s="20" t="s">
        <v>48</v>
      </c>
      <c r="B28" s="16">
        <v>0</v>
      </c>
      <c r="C28" s="34">
        <v>0</v>
      </c>
      <c r="D28" s="35">
        <v>0</v>
      </c>
      <c r="E28" s="34">
        <v>0</v>
      </c>
      <c r="F28" s="34">
        <v>0</v>
      </c>
      <c r="G28" s="34">
        <v>0</v>
      </c>
    </row>
    <row r="29" spans="1:7" x14ac:dyDescent="0.2">
      <c r="A29" s="20" t="s">
        <v>49</v>
      </c>
      <c r="B29" s="16">
        <v>479918.37</v>
      </c>
      <c r="C29" s="34">
        <v>319945.59999999998</v>
      </c>
      <c r="D29" s="35">
        <v>0.66669999999999996</v>
      </c>
      <c r="E29" s="34">
        <v>313593.68</v>
      </c>
      <c r="F29" s="34">
        <v>315339.2</v>
      </c>
      <c r="G29" s="34">
        <v>296745.92</v>
      </c>
    </row>
    <row r="30" spans="1:7" x14ac:dyDescent="0.2">
      <c r="A30" s="21" t="s">
        <v>63</v>
      </c>
      <c r="B30" s="18">
        <v>3424273.37</v>
      </c>
      <c r="C30" s="36">
        <v>2007391.18</v>
      </c>
      <c r="D30" s="37">
        <v>0.58620000000000005</v>
      </c>
      <c r="E30" s="36">
        <v>1951938.69</v>
      </c>
      <c r="F30" s="36">
        <v>1812864.87</v>
      </c>
      <c r="G30" s="36">
        <v>1721918.38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83</v>
      </c>
    </row>
    <row r="3" spans="1:7" x14ac:dyDescent="0.2">
      <c r="A3" s="1" t="str">
        <f>+'City Wide'!A3</f>
        <v>Through May (66.66%)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64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0</v>
      </c>
      <c r="C8" s="34">
        <v>0</v>
      </c>
      <c r="D8" s="35">
        <v>0</v>
      </c>
      <c r="E8" s="34">
        <v>35228.76</v>
      </c>
      <c r="F8" s="34">
        <v>40469.199999999997</v>
      </c>
      <c r="G8" s="34">
        <v>37260.94</v>
      </c>
    </row>
    <row r="9" spans="1:7" x14ac:dyDescent="0.2">
      <c r="A9" s="20" t="s">
        <v>10</v>
      </c>
      <c r="B9" s="16">
        <v>0</v>
      </c>
      <c r="C9" s="34">
        <v>0</v>
      </c>
      <c r="D9" s="35">
        <v>0</v>
      </c>
      <c r="E9" s="34">
        <v>12679.58</v>
      </c>
      <c r="F9" s="34">
        <v>17811.650000000001</v>
      </c>
      <c r="G9" s="34">
        <v>17002.29</v>
      </c>
    </row>
    <row r="10" spans="1:7" x14ac:dyDescent="0.2">
      <c r="A10" s="20" t="s">
        <v>11</v>
      </c>
      <c r="B10" s="16">
        <v>0</v>
      </c>
      <c r="C10" s="34">
        <v>0</v>
      </c>
      <c r="D10" s="35">
        <v>0</v>
      </c>
      <c r="E10" s="34">
        <v>0</v>
      </c>
      <c r="F10" s="34">
        <v>0</v>
      </c>
      <c r="G10" s="34">
        <v>0</v>
      </c>
    </row>
    <row r="11" spans="1:7" x14ac:dyDescent="0.2">
      <c r="A11" s="20" t="s">
        <v>12</v>
      </c>
      <c r="B11" s="16">
        <v>0</v>
      </c>
      <c r="C11" s="34">
        <v>0</v>
      </c>
      <c r="D11" s="35">
        <v>0</v>
      </c>
      <c r="E11" s="34">
        <v>0</v>
      </c>
      <c r="F11" s="34">
        <v>0</v>
      </c>
      <c r="G11" s="34">
        <v>0</v>
      </c>
    </row>
    <row r="12" spans="1:7" x14ac:dyDescent="0.2">
      <c r="A12" s="20" t="s">
        <v>26</v>
      </c>
      <c r="B12" s="16">
        <v>0</v>
      </c>
      <c r="C12" s="34">
        <v>0</v>
      </c>
      <c r="D12" s="35">
        <v>0</v>
      </c>
      <c r="E12" s="34">
        <v>0</v>
      </c>
      <c r="F12" s="34">
        <v>0</v>
      </c>
      <c r="G12" s="34">
        <v>0</v>
      </c>
    </row>
    <row r="13" spans="1:7" x14ac:dyDescent="0.2">
      <c r="A13" s="20" t="s">
        <v>14</v>
      </c>
      <c r="B13" s="16">
        <v>0</v>
      </c>
      <c r="C13" s="34">
        <v>0</v>
      </c>
      <c r="D13" s="35">
        <v>0</v>
      </c>
      <c r="E13" s="34">
        <v>0</v>
      </c>
      <c r="F13" s="34">
        <v>0</v>
      </c>
      <c r="G13" s="34">
        <v>0</v>
      </c>
    </row>
    <row r="14" spans="1:7" x14ac:dyDescent="0.2">
      <c r="A14" s="20" t="s">
        <v>15</v>
      </c>
      <c r="B14" s="16">
        <v>0</v>
      </c>
      <c r="C14" s="34">
        <v>0</v>
      </c>
      <c r="D14" s="35">
        <v>0</v>
      </c>
      <c r="E14" s="34">
        <v>0</v>
      </c>
      <c r="F14" s="34">
        <v>0</v>
      </c>
      <c r="G14" s="34">
        <v>0</v>
      </c>
    </row>
    <row r="15" spans="1:7" x14ac:dyDescent="0.2">
      <c r="A15" s="20" t="s">
        <v>16</v>
      </c>
      <c r="B15" s="16">
        <v>0</v>
      </c>
      <c r="C15" s="34">
        <v>0</v>
      </c>
      <c r="D15" s="35">
        <v>0</v>
      </c>
      <c r="E15" s="34">
        <v>0</v>
      </c>
      <c r="F15" s="34">
        <v>0</v>
      </c>
      <c r="G15" s="34">
        <v>0</v>
      </c>
    </row>
    <row r="16" spans="1:7" x14ac:dyDescent="0.2">
      <c r="A16" s="20" t="s">
        <v>19</v>
      </c>
      <c r="B16" s="16">
        <v>0</v>
      </c>
      <c r="C16" s="34">
        <v>0</v>
      </c>
      <c r="D16" s="35">
        <v>0</v>
      </c>
      <c r="E16" s="34">
        <v>0</v>
      </c>
      <c r="F16" s="34">
        <v>0</v>
      </c>
      <c r="G16" s="34">
        <v>0</v>
      </c>
    </row>
    <row r="17" spans="1:7" x14ac:dyDescent="0.2">
      <c r="A17" s="20" t="s">
        <v>20</v>
      </c>
      <c r="B17" s="16">
        <v>0</v>
      </c>
      <c r="C17" s="34">
        <v>0</v>
      </c>
      <c r="D17" s="35">
        <v>0</v>
      </c>
      <c r="E17" s="34">
        <v>0</v>
      </c>
      <c r="F17" s="34">
        <v>0</v>
      </c>
      <c r="G17" s="34">
        <v>0</v>
      </c>
    </row>
    <row r="18" spans="1:7" x14ac:dyDescent="0.2">
      <c r="A18" s="20" t="s">
        <v>21</v>
      </c>
      <c r="B18" s="16">
        <v>0</v>
      </c>
      <c r="C18" s="34">
        <v>0</v>
      </c>
      <c r="D18" s="35">
        <v>0</v>
      </c>
      <c r="E18" s="34">
        <v>0</v>
      </c>
      <c r="F18" s="34">
        <v>0</v>
      </c>
      <c r="G18" s="34">
        <v>0</v>
      </c>
    </row>
    <row r="19" spans="1:7" x14ac:dyDescent="0.2">
      <c r="A19" s="20" t="s">
        <v>35</v>
      </c>
      <c r="B19" s="16">
        <v>0</v>
      </c>
      <c r="C19" s="34">
        <v>0</v>
      </c>
      <c r="D19" s="35">
        <v>0</v>
      </c>
      <c r="E19" s="34">
        <v>0</v>
      </c>
      <c r="F19" s="34">
        <v>0</v>
      </c>
      <c r="G19" s="34">
        <v>0</v>
      </c>
    </row>
    <row r="20" spans="1:7" x14ac:dyDescent="0.2">
      <c r="A20" s="20" t="s">
        <v>22</v>
      </c>
      <c r="B20" s="16">
        <v>0</v>
      </c>
      <c r="C20" s="34">
        <v>0</v>
      </c>
      <c r="D20" s="35">
        <v>0</v>
      </c>
      <c r="E20" s="34">
        <v>0</v>
      </c>
      <c r="F20" s="34">
        <v>0</v>
      </c>
      <c r="G20" s="34">
        <v>0</v>
      </c>
    </row>
    <row r="21" spans="1:7" x14ac:dyDescent="0.2">
      <c r="A21" s="20" t="s">
        <v>36</v>
      </c>
      <c r="B21" s="16">
        <v>0</v>
      </c>
      <c r="C21" s="34">
        <v>0</v>
      </c>
      <c r="D21" s="35">
        <v>0</v>
      </c>
      <c r="E21" s="34">
        <v>141.33000000000001</v>
      </c>
      <c r="F21" s="34">
        <v>0</v>
      </c>
      <c r="G21" s="34">
        <v>0</v>
      </c>
    </row>
    <row r="22" spans="1:7" x14ac:dyDescent="0.2">
      <c r="A22" s="20" t="s">
        <v>23</v>
      </c>
      <c r="B22" s="16">
        <v>0</v>
      </c>
      <c r="C22" s="34">
        <v>0</v>
      </c>
      <c r="D22" s="35">
        <v>0</v>
      </c>
      <c r="E22" s="34">
        <v>0</v>
      </c>
      <c r="F22" s="34">
        <v>0</v>
      </c>
      <c r="G22" s="34">
        <v>0</v>
      </c>
    </row>
    <row r="23" spans="1:7" x14ac:dyDescent="0.2">
      <c r="A23" s="20" t="s">
        <v>37</v>
      </c>
      <c r="B23" s="16">
        <v>0</v>
      </c>
      <c r="C23" s="34">
        <v>0</v>
      </c>
      <c r="D23" s="35">
        <v>0</v>
      </c>
      <c r="E23" s="34">
        <v>0</v>
      </c>
      <c r="F23" s="34">
        <v>0</v>
      </c>
      <c r="G23" s="34">
        <v>0</v>
      </c>
    </row>
    <row r="24" spans="1:7" x14ac:dyDescent="0.2">
      <c r="A24" s="20" t="s">
        <v>24</v>
      </c>
      <c r="B24" s="16">
        <v>0</v>
      </c>
      <c r="C24" s="34">
        <v>0</v>
      </c>
      <c r="D24" s="35">
        <v>0</v>
      </c>
      <c r="E24" s="34">
        <v>0</v>
      </c>
      <c r="F24" s="34">
        <v>0</v>
      </c>
      <c r="G24" s="34">
        <v>0</v>
      </c>
    </row>
    <row r="25" spans="1:7" x14ac:dyDescent="0.2">
      <c r="A25" s="20" t="s">
        <v>44</v>
      </c>
      <c r="B25" s="16">
        <v>0</v>
      </c>
      <c r="C25" s="34">
        <v>0</v>
      </c>
      <c r="D25" s="35">
        <v>0</v>
      </c>
      <c r="E25" s="34">
        <v>0</v>
      </c>
      <c r="F25" s="34">
        <v>0</v>
      </c>
      <c r="G25" s="34">
        <v>0</v>
      </c>
    </row>
    <row r="26" spans="1:7" x14ac:dyDescent="0.2">
      <c r="A26" s="20" t="s">
        <v>45</v>
      </c>
      <c r="B26" s="16">
        <v>0</v>
      </c>
      <c r="C26" s="34">
        <v>0</v>
      </c>
      <c r="D26" s="35">
        <v>0</v>
      </c>
      <c r="E26" s="34">
        <v>0</v>
      </c>
      <c r="F26" s="34">
        <v>0</v>
      </c>
      <c r="G26" s="34">
        <v>0</v>
      </c>
    </row>
    <row r="27" spans="1:7" x14ac:dyDescent="0.2">
      <c r="A27" s="20" t="s">
        <v>47</v>
      </c>
      <c r="B27" s="16">
        <v>0</v>
      </c>
      <c r="C27" s="34">
        <v>0</v>
      </c>
      <c r="D27" s="35">
        <v>0</v>
      </c>
      <c r="E27" s="34">
        <v>0</v>
      </c>
      <c r="F27" s="34">
        <v>0</v>
      </c>
      <c r="G27" s="34">
        <v>0</v>
      </c>
    </row>
    <row r="28" spans="1:7" x14ac:dyDescent="0.2">
      <c r="A28" s="20" t="s">
        <v>27</v>
      </c>
      <c r="B28" s="16">
        <v>0</v>
      </c>
      <c r="C28" s="34">
        <v>0</v>
      </c>
      <c r="D28" s="35">
        <v>0</v>
      </c>
      <c r="E28" s="34">
        <v>0</v>
      </c>
      <c r="F28" s="34">
        <v>0</v>
      </c>
      <c r="G28" s="34">
        <v>0</v>
      </c>
    </row>
    <row r="29" spans="1:7" x14ac:dyDescent="0.2">
      <c r="A29" s="20" t="s">
        <v>48</v>
      </c>
      <c r="B29" s="16">
        <v>20000</v>
      </c>
      <c r="C29" s="34">
        <v>117870</v>
      </c>
      <c r="D29" s="35">
        <v>5.8935000000000004</v>
      </c>
      <c r="E29" s="34">
        <v>93433.31</v>
      </c>
      <c r="F29" s="34">
        <v>0</v>
      </c>
      <c r="G29" s="34">
        <v>43018</v>
      </c>
    </row>
    <row r="30" spans="1:7" x14ac:dyDescent="0.2">
      <c r="A30" s="20" t="s">
        <v>49</v>
      </c>
      <c r="B30" s="16">
        <v>0</v>
      </c>
      <c r="C30" s="34">
        <v>0</v>
      </c>
      <c r="D30" s="35">
        <v>0</v>
      </c>
      <c r="E30" s="34">
        <v>0</v>
      </c>
      <c r="F30" s="34">
        <v>0</v>
      </c>
      <c r="G30" s="34">
        <v>0</v>
      </c>
    </row>
    <row r="31" spans="1:7" x14ac:dyDescent="0.2">
      <c r="A31" s="21" t="s">
        <v>64</v>
      </c>
      <c r="B31" s="18">
        <v>20000</v>
      </c>
      <c r="C31" s="36">
        <v>117870</v>
      </c>
      <c r="D31" s="37">
        <v>5.8935000000000004</v>
      </c>
      <c r="E31" s="36">
        <v>141482.98000000001</v>
      </c>
      <c r="F31" s="36">
        <v>58280.85</v>
      </c>
      <c r="G31" s="36">
        <v>97281.23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89</v>
      </c>
    </row>
    <row r="3" spans="1:7" x14ac:dyDescent="0.2">
      <c r="A3" s="1" t="str">
        <f>+'City Wide'!A3</f>
        <v>Through May (66.66%)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65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322904.59999999998</v>
      </c>
      <c r="C8" s="34">
        <v>145876.76999999999</v>
      </c>
      <c r="D8" s="35">
        <v>0.45179999999999998</v>
      </c>
      <c r="E8" s="34">
        <v>180699.55</v>
      </c>
      <c r="F8" s="34">
        <v>146460.07</v>
      </c>
      <c r="G8" s="34">
        <v>25921.34</v>
      </c>
    </row>
    <row r="9" spans="1:7" x14ac:dyDescent="0.2">
      <c r="A9" s="20" t="s">
        <v>10</v>
      </c>
      <c r="B9" s="16">
        <v>70710.44</v>
      </c>
      <c r="C9" s="34">
        <v>44442.94</v>
      </c>
      <c r="D9" s="35">
        <v>0.62849999999999995</v>
      </c>
      <c r="E9" s="34">
        <v>45477.98</v>
      </c>
      <c r="F9" s="34">
        <v>17163.009999999998</v>
      </c>
      <c r="G9" s="34">
        <v>2320.63</v>
      </c>
    </row>
    <row r="10" spans="1:7" x14ac:dyDescent="0.2">
      <c r="A10" s="20" t="s">
        <v>11</v>
      </c>
      <c r="B10" s="16">
        <v>3000</v>
      </c>
      <c r="C10" s="34">
        <v>1171.3</v>
      </c>
      <c r="D10" s="35">
        <v>0.39040000000000002</v>
      </c>
      <c r="E10" s="34">
        <v>2038.47</v>
      </c>
      <c r="F10" s="34">
        <v>1080.8599999999999</v>
      </c>
      <c r="G10" s="34">
        <v>914.73</v>
      </c>
    </row>
    <row r="11" spans="1:7" x14ac:dyDescent="0.2">
      <c r="A11" s="20" t="s">
        <v>12</v>
      </c>
      <c r="B11" s="16">
        <v>43500</v>
      </c>
      <c r="C11" s="34">
        <v>20309.11</v>
      </c>
      <c r="D11" s="35">
        <v>0.46689999999999998</v>
      </c>
      <c r="E11" s="34">
        <v>22060.06</v>
      </c>
      <c r="F11" s="34">
        <v>12738.72</v>
      </c>
      <c r="G11" s="34">
        <v>8296.3700000000008</v>
      </c>
    </row>
    <row r="12" spans="1:7" x14ac:dyDescent="0.2">
      <c r="A12" s="20" t="s">
        <v>14</v>
      </c>
      <c r="B12" s="16">
        <v>0</v>
      </c>
      <c r="C12" s="34">
        <v>0</v>
      </c>
      <c r="D12" s="35">
        <v>0</v>
      </c>
      <c r="E12" s="34">
        <v>0</v>
      </c>
      <c r="F12" s="34">
        <v>541</v>
      </c>
      <c r="G12" s="34">
        <v>0</v>
      </c>
    </row>
    <row r="13" spans="1:7" x14ac:dyDescent="0.2">
      <c r="A13" s="20" t="s">
        <v>15</v>
      </c>
      <c r="B13" s="16">
        <v>3000</v>
      </c>
      <c r="C13" s="34">
        <v>1044.95</v>
      </c>
      <c r="D13" s="35">
        <v>0.3483</v>
      </c>
      <c r="E13" s="34">
        <v>1482.16</v>
      </c>
      <c r="F13" s="34">
        <v>779.11</v>
      </c>
      <c r="G13" s="34">
        <v>75.95</v>
      </c>
    </row>
    <row r="14" spans="1:7" x14ac:dyDescent="0.2">
      <c r="A14" s="20" t="s">
        <v>16</v>
      </c>
      <c r="B14" s="16">
        <v>0</v>
      </c>
      <c r="C14" s="34">
        <v>200.54</v>
      </c>
      <c r="D14" s="35">
        <v>0</v>
      </c>
      <c r="E14" s="34">
        <v>331.89</v>
      </c>
      <c r="F14" s="34">
        <v>239.33</v>
      </c>
      <c r="G14" s="34">
        <v>0</v>
      </c>
    </row>
    <row r="15" spans="1:7" x14ac:dyDescent="0.2">
      <c r="A15" s="20" t="s">
        <v>17</v>
      </c>
      <c r="B15" s="16">
        <v>2150</v>
      </c>
      <c r="C15" s="34">
        <v>1835</v>
      </c>
      <c r="D15" s="35">
        <v>0.85350000000000004</v>
      </c>
      <c r="E15" s="34">
        <v>747</v>
      </c>
      <c r="F15" s="34">
        <v>1079.52</v>
      </c>
      <c r="G15" s="34">
        <v>490</v>
      </c>
    </row>
    <row r="16" spans="1:7" x14ac:dyDescent="0.2">
      <c r="A16" s="20" t="s">
        <v>18</v>
      </c>
      <c r="B16" s="16">
        <v>0</v>
      </c>
      <c r="C16" s="34">
        <v>0</v>
      </c>
      <c r="D16" s="35">
        <v>0</v>
      </c>
      <c r="E16" s="34">
        <v>661</v>
      </c>
      <c r="F16" s="34">
        <v>0</v>
      </c>
      <c r="G16" s="34">
        <v>0</v>
      </c>
    </row>
    <row r="17" spans="1:7" x14ac:dyDescent="0.2">
      <c r="A17" s="20" t="s">
        <v>19</v>
      </c>
      <c r="B17" s="16">
        <v>7000</v>
      </c>
      <c r="C17" s="34">
        <v>3927.38</v>
      </c>
      <c r="D17" s="35">
        <v>0.56110000000000004</v>
      </c>
      <c r="E17" s="34">
        <v>5135.78</v>
      </c>
      <c r="F17" s="34">
        <v>3874.19</v>
      </c>
      <c r="G17" s="34">
        <v>759.77</v>
      </c>
    </row>
    <row r="18" spans="1:7" x14ac:dyDescent="0.2">
      <c r="A18" s="20" t="s">
        <v>20</v>
      </c>
      <c r="B18" s="16">
        <v>0</v>
      </c>
      <c r="C18" s="34">
        <v>0</v>
      </c>
      <c r="D18" s="35">
        <v>0</v>
      </c>
      <c r="E18" s="34">
        <v>0</v>
      </c>
      <c r="F18" s="34">
        <v>0</v>
      </c>
      <c r="G18" s="34">
        <v>26.99</v>
      </c>
    </row>
    <row r="19" spans="1:7" x14ac:dyDescent="0.2">
      <c r="A19" s="20" t="s">
        <v>21</v>
      </c>
      <c r="B19" s="16">
        <v>74000</v>
      </c>
      <c r="C19" s="34">
        <v>39336.43</v>
      </c>
      <c r="D19" s="35">
        <v>0.53159999999999996</v>
      </c>
      <c r="E19" s="34">
        <v>39128.47</v>
      </c>
      <c r="F19" s="34">
        <v>50912.15</v>
      </c>
      <c r="G19" s="34">
        <v>988.71</v>
      </c>
    </row>
    <row r="20" spans="1:7" x14ac:dyDescent="0.2">
      <c r="A20" s="20" t="s">
        <v>35</v>
      </c>
      <c r="B20" s="16">
        <v>0</v>
      </c>
      <c r="C20" s="34">
        <v>0</v>
      </c>
      <c r="D20" s="35">
        <v>0</v>
      </c>
      <c r="E20" s="34">
        <v>0</v>
      </c>
      <c r="F20" s="34">
        <v>0</v>
      </c>
      <c r="G20" s="34">
        <v>375.5</v>
      </c>
    </row>
    <row r="21" spans="1:7" x14ac:dyDescent="0.2">
      <c r="A21" s="20" t="s">
        <v>22</v>
      </c>
      <c r="B21" s="16">
        <v>0</v>
      </c>
      <c r="C21" s="34">
        <v>292.5</v>
      </c>
      <c r="D21" s="35">
        <v>0</v>
      </c>
      <c r="E21" s="34">
        <v>0</v>
      </c>
      <c r="F21" s="34">
        <v>0</v>
      </c>
      <c r="G21" s="34">
        <v>1785.71</v>
      </c>
    </row>
    <row r="22" spans="1:7" x14ac:dyDescent="0.2">
      <c r="A22" s="20" t="s">
        <v>36</v>
      </c>
      <c r="B22" s="16">
        <v>18000</v>
      </c>
      <c r="C22" s="34">
        <v>13809.53</v>
      </c>
      <c r="D22" s="35">
        <v>0.76719999999999999</v>
      </c>
      <c r="E22" s="34">
        <v>14813.72</v>
      </c>
      <c r="F22" s="34">
        <v>6193.83</v>
      </c>
      <c r="G22" s="34">
        <v>309.26</v>
      </c>
    </row>
    <row r="23" spans="1:7" x14ac:dyDescent="0.2">
      <c r="A23" s="20" t="s">
        <v>23</v>
      </c>
      <c r="B23" s="16">
        <v>0</v>
      </c>
      <c r="C23" s="34">
        <v>0</v>
      </c>
      <c r="D23" s="35">
        <v>0</v>
      </c>
      <c r="E23" s="34">
        <v>0</v>
      </c>
      <c r="F23" s="34">
        <v>0</v>
      </c>
      <c r="G23" s="34">
        <v>60668.53</v>
      </c>
    </row>
    <row r="24" spans="1:7" x14ac:dyDescent="0.2">
      <c r="A24" s="20" t="s">
        <v>38</v>
      </c>
      <c r="B24" s="16">
        <v>0</v>
      </c>
      <c r="C24" s="34">
        <v>0</v>
      </c>
      <c r="D24" s="35">
        <v>0</v>
      </c>
      <c r="E24" s="34">
        <v>0</v>
      </c>
      <c r="F24" s="34">
        <v>0</v>
      </c>
      <c r="G24" s="34">
        <v>0</v>
      </c>
    </row>
    <row r="25" spans="1:7" x14ac:dyDescent="0.2">
      <c r="A25" s="20" t="s">
        <v>24</v>
      </c>
      <c r="B25" s="16">
        <v>0</v>
      </c>
      <c r="C25" s="34">
        <v>4782.26</v>
      </c>
      <c r="D25" s="35">
        <v>0</v>
      </c>
      <c r="E25" s="34">
        <v>5439.83</v>
      </c>
      <c r="F25" s="34">
        <v>3836.07</v>
      </c>
      <c r="G25" s="34">
        <v>233.78</v>
      </c>
    </row>
    <row r="26" spans="1:7" x14ac:dyDescent="0.2">
      <c r="A26" s="20" t="s">
        <v>44</v>
      </c>
      <c r="B26" s="16">
        <v>0</v>
      </c>
      <c r="C26" s="34">
        <v>0</v>
      </c>
      <c r="D26" s="35">
        <v>0</v>
      </c>
      <c r="E26" s="34">
        <v>0</v>
      </c>
      <c r="F26" s="34">
        <v>0</v>
      </c>
      <c r="G26" s="34">
        <v>0</v>
      </c>
    </row>
    <row r="27" spans="1:7" x14ac:dyDescent="0.2">
      <c r="A27" s="20" t="s">
        <v>47</v>
      </c>
      <c r="B27" s="16">
        <v>0</v>
      </c>
      <c r="C27" s="34">
        <v>0</v>
      </c>
      <c r="D27" s="35">
        <v>0</v>
      </c>
      <c r="E27" s="34">
        <v>0</v>
      </c>
      <c r="F27" s="34">
        <v>0</v>
      </c>
      <c r="G27" s="34">
        <v>0</v>
      </c>
    </row>
    <row r="28" spans="1:7" x14ac:dyDescent="0.2">
      <c r="A28" s="20" t="s">
        <v>27</v>
      </c>
      <c r="B28" s="16">
        <v>0</v>
      </c>
      <c r="C28" s="34">
        <v>0</v>
      </c>
      <c r="D28" s="35">
        <v>0</v>
      </c>
      <c r="E28" s="34">
        <v>0</v>
      </c>
      <c r="F28" s="34">
        <v>0</v>
      </c>
      <c r="G28" s="34">
        <v>0</v>
      </c>
    </row>
    <row r="29" spans="1:7" x14ac:dyDescent="0.2">
      <c r="A29" s="20" t="s">
        <v>48</v>
      </c>
      <c r="B29" s="16">
        <v>25500</v>
      </c>
      <c r="C29" s="34">
        <v>13651.64</v>
      </c>
      <c r="D29" s="35">
        <v>0.53539999999999999</v>
      </c>
      <c r="E29" s="34">
        <v>21322.6</v>
      </c>
      <c r="F29" s="34">
        <v>128534.08</v>
      </c>
      <c r="G29" s="34">
        <v>29059.99</v>
      </c>
    </row>
    <row r="30" spans="1:7" x14ac:dyDescent="0.2">
      <c r="A30" s="20" t="s">
        <v>49</v>
      </c>
      <c r="B30" s="16">
        <v>0</v>
      </c>
      <c r="C30" s="34">
        <v>0</v>
      </c>
      <c r="D30" s="35">
        <v>0</v>
      </c>
      <c r="E30" s="34">
        <v>0</v>
      </c>
      <c r="F30" s="34">
        <v>0</v>
      </c>
      <c r="G30" s="34">
        <v>0</v>
      </c>
    </row>
    <row r="31" spans="1:7" x14ac:dyDescent="0.2">
      <c r="A31" s="21" t="s">
        <v>65</v>
      </c>
      <c r="B31" s="18">
        <v>569765.04</v>
      </c>
      <c r="C31" s="36">
        <v>290680.34999999998</v>
      </c>
      <c r="D31" s="37">
        <v>0.51019999999999999</v>
      </c>
      <c r="E31" s="36">
        <v>339338.51</v>
      </c>
      <c r="F31" s="36">
        <v>373431.94</v>
      </c>
      <c r="G31" s="36">
        <v>132227.26</v>
      </c>
    </row>
    <row r="32" spans="1:7" x14ac:dyDescent="0.2">
      <c r="A32" s="3"/>
      <c r="B32" s="18"/>
      <c r="C32" s="18"/>
      <c r="D32" s="19"/>
      <c r="E32" s="18"/>
      <c r="F32" s="18"/>
      <c r="G32" s="18"/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1.5" bestFit="1" customWidth="1"/>
    <col min="2" max="2" width="9.37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78</v>
      </c>
    </row>
    <row r="3" spans="1:7" x14ac:dyDescent="0.2">
      <c r="A3" s="1" t="str">
        <f>+'City Wide'!A3</f>
        <v>Through May (66.66%)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66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89401.08</v>
      </c>
      <c r="C8" s="34">
        <v>18381.63</v>
      </c>
      <c r="D8" s="35">
        <v>0.2056</v>
      </c>
      <c r="E8" s="34">
        <v>7941.49</v>
      </c>
      <c r="F8" s="34">
        <v>6918.76</v>
      </c>
      <c r="G8" s="34">
        <v>11436.62</v>
      </c>
    </row>
    <row r="9" spans="1:7" x14ac:dyDescent="0.2">
      <c r="A9" s="20" t="s">
        <v>10</v>
      </c>
      <c r="B9" s="16">
        <v>12855.32</v>
      </c>
      <c r="C9" s="34">
        <v>3029.92</v>
      </c>
      <c r="D9" s="35">
        <v>0.23569999999999999</v>
      </c>
      <c r="E9" s="34">
        <v>957.07</v>
      </c>
      <c r="F9" s="34">
        <v>544.91</v>
      </c>
      <c r="G9" s="34">
        <v>1177.1199999999999</v>
      </c>
    </row>
    <row r="10" spans="1:7" x14ac:dyDescent="0.2">
      <c r="A10" s="20" t="s">
        <v>12</v>
      </c>
      <c r="B10" s="16">
        <v>6250</v>
      </c>
      <c r="C10" s="34">
        <v>2374.9499999999998</v>
      </c>
      <c r="D10" s="35">
        <v>0.38</v>
      </c>
      <c r="E10" s="34">
        <v>2100.4499999999998</v>
      </c>
      <c r="F10" s="34">
        <v>1169.74</v>
      </c>
      <c r="G10" s="34">
        <v>1968.44</v>
      </c>
    </row>
    <row r="11" spans="1:7" x14ac:dyDescent="0.2">
      <c r="A11" s="20" t="s">
        <v>26</v>
      </c>
      <c r="B11" s="16">
        <v>0</v>
      </c>
      <c r="C11" s="34">
        <v>126.98</v>
      </c>
      <c r="D11" s="35">
        <v>0</v>
      </c>
      <c r="E11" s="34">
        <v>304.68</v>
      </c>
      <c r="F11" s="34">
        <v>0</v>
      </c>
      <c r="G11" s="34">
        <v>138.34</v>
      </c>
    </row>
    <row r="12" spans="1:7" x14ac:dyDescent="0.2">
      <c r="A12" s="20" t="s">
        <v>14</v>
      </c>
      <c r="B12" s="16">
        <v>55200</v>
      </c>
      <c r="C12" s="34">
        <v>7050</v>
      </c>
      <c r="D12" s="35">
        <v>0.12770000000000001</v>
      </c>
      <c r="E12" s="34">
        <v>17968.72</v>
      </c>
      <c r="F12" s="34">
        <v>11250</v>
      </c>
      <c r="G12" s="34">
        <v>17928.32</v>
      </c>
    </row>
    <row r="13" spans="1:7" x14ac:dyDescent="0.2">
      <c r="A13" s="20" t="s">
        <v>19</v>
      </c>
      <c r="B13" s="16">
        <v>2000</v>
      </c>
      <c r="C13" s="34">
        <v>2150.85</v>
      </c>
      <c r="D13" s="35">
        <v>1.0753999999999999</v>
      </c>
      <c r="E13" s="34">
        <v>36.729999999999997</v>
      </c>
      <c r="F13" s="34">
        <v>289.39999999999998</v>
      </c>
      <c r="G13" s="34">
        <v>4.79</v>
      </c>
    </row>
    <row r="14" spans="1:7" x14ac:dyDescent="0.2">
      <c r="A14" s="20" t="s">
        <v>20</v>
      </c>
      <c r="B14" s="16">
        <v>0</v>
      </c>
      <c r="C14" s="34">
        <v>0</v>
      </c>
      <c r="D14" s="35">
        <v>0</v>
      </c>
      <c r="E14" s="34">
        <v>0</v>
      </c>
      <c r="F14" s="34">
        <v>0</v>
      </c>
      <c r="G14" s="34">
        <v>0</v>
      </c>
    </row>
    <row r="15" spans="1:7" x14ac:dyDescent="0.2">
      <c r="A15" s="20" t="s">
        <v>21</v>
      </c>
      <c r="B15" s="16">
        <v>5000</v>
      </c>
      <c r="C15" s="34">
        <v>692.04</v>
      </c>
      <c r="D15" s="35">
        <v>0.1384</v>
      </c>
      <c r="E15" s="34">
        <v>652.25</v>
      </c>
      <c r="F15" s="34">
        <v>621.33000000000004</v>
      </c>
      <c r="G15" s="34">
        <v>1115.9100000000001</v>
      </c>
    </row>
    <row r="16" spans="1:7" x14ac:dyDescent="0.2">
      <c r="A16" s="20" t="s">
        <v>22</v>
      </c>
      <c r="B16" s="16">
        <v>4000</v>
      </c>
      <c r="C16" s="34">
        <v>2114.5700000000002</v>
      </c>
      <c r="D16" s="35">
        <v>0.52859999999999996</v>
      </c>
      <c r="E16" s="34">
        <v>753.69</v>
      </c>
      <c r="F16" s="34">
        <v>1403.97</v>
      </c>
      <c r="G16" s="34">
        <v>585.46</v>
      </c>
    </row>
    <row r="17" spans="1:7" x14ac:dyDescent="0.2">
      <c r="A17" s="20" t="s">
        <v>36</v>
      </c>
      <c r="B17" s="16">
        <v>5000</v>
      </c>
      <c r="C17" s="34">
        <v>693.84</v>
      </c>
      <c r="D17" s="35">
        <v>0.13880000000000001</v>
      </c>
      <c r="E17" s="34">
        <v>123.83</v>
      </c>
      <c r="F17" s="34">
        <v>872.14</v>
      </c>
      <c r="G17" s="34">
        <v>1845.36</v>
      </c>
    </row>
    <row r="18" spans="1:7" x14ac:dyDescent="0.2">
      <c r="A18" s="20" t="s">
        <v>23</v>
      </c>
      <c r="B18" s="16">
        <v>14204</v>
      </c>
      <c r="C18" s="34">
        <v>3852</v>
      </c>
      <c r="D18" s="35">
        <v>0.2712</v>
      </c>
      <c r="E18" s="34">
        <v>72</v>
      </c>
      <c r="F18" s="34">
        <v>138.94999999999999</v>
      </c>
      <c r="G18" s="34">
        <v>1018.18</v>
      </c>
    </row>
    <row r="19" spans="1:7" x14ac:dyDescent="0.2">
      <c r="A19" s="20" t="s">
        <v>32</v>
      </c>
      <c r="B19" s="16">
        <v>0</v>
      </c>
      <c r="C19" s="34">
        <v>0</v>
      </c>
      <c r="D19" s="35">
        <v>0</v>
      </c>
      <c r="E19" s="34">
        <v>0</v>
      </c>
      <c r="F19" s="34">
        <v>2533.65</v>
      </c>
      <c r="G19" s="34">
        <v>600.29999999999995</v>
      </c>
    </row>
    <row r="20" spans="1:7" x14ac:dyDescent="0.2">
      <c r="A20" s="20" t="s">
        <v>24</v>
      </c>
      <c r="B20" s="16">
        <v>28500</v>
      </c>
      <c r="C20" s="34">
        <v>-883.96</v>
      </c>
      <c r="D20" s="35">
        <v>-3.1E-2</v>
      </c>
      <c r="E20" s="34">
        <v>1012.05</v>
      </c>
      <c r="F20" s="34">
        <v>5000</v>
      </c>
      <c r="G20" s="34">
        <v>295</v>
      </c>
    </row>
    <row r="21" spans="1:7" x14ac:dyDescent="0.2">
      <c r="A21" s="20" t="s">
        <v>44</v>
      </c>
      <c r="B21" s="16">
        <v>0</v>
      </c>
      <c r="C21" s="34">
        <v>0</v>
      </c>
      <c r="D21" s="35">
        <v>0</v>
      </c>
      <c r="E21" s="34">
        <v>0</v>
      </c>
      <c r="F21" s="34">
        <v>0</v>
      </c>
      <c r="G21" s="34">
        <v>0</v>
      </c>
    </row>
    <row r="22" spans="1:7" x14ac:dyDescent="0.2">
      <c r="A22" s="20" t="s">
        <v>47</v>
      </c>
      <c r="B22" s="16">
        <v>0</v>
      </c>
      <c r="C22" s="34">
        <v>0</v>
      </c>
      <c r="D22" s="35">
        <v>0</v>
      </c>
      <c r="E22" s="34">
        <v>0</v>
      </c>
      <c r="F22" s="34">
        <v>0</v>
      </c>
      <c r="G22" s="34">
        <v>0</v>
      </c>
    </row>
    <row r="23" spans="1:7" x14ac:dyDescent="0.2">
      <c r="A23" s="20" t="s">
        <v>27</v>
      </c>
      <c r="B23" s="16">
        <v>0</v>
      </c>
      <c r="C23" s="34">
        <v>0</v>
      </c>
      <c r="D23" s="35">
        <v>0</v>
      </c>
      <c r="E23" s="34">
        <v>0</v>
      </c>
      <c r="F23" s="34">
        <v>0</v>
      </c>
      <c r="G23" s="34">
        <v>0</v>
      </c>
    </row>
    <row r="24" spans="1:7" x14ac:dyDescent="0.2">
      <c r="A24" s="20" t="s">
        <v>48</v>
      </c>
      <c r="B24" s="16">
        <v>602000</v>
      </c>
      <c r="C24" s="34">
        <v>5170</v>
      </c>
      <c r="D24" s="35">
        <v>8.6E-3</v>
      </c>
      <c r="E24" s="34">
        <v>9493.9</v>
      </c>
      <c r="F24" s="34">
        <v>0</v>
      </c>
      <c r="G24" s="34">
        <v>14734</v>
      </c>
    </row>
    <row r="25" spans="1:7" x14ac:dyDescent="0.2">
      <c r="A25" s="20" t="s">
        <v>49</v>
      </c>
      <c r="B25" s="16">
        <v>10410.1</v>
      </c>
      <c r="C25" s="34">
        <v>6940.08</v>
      </c>
      <c r="D25" s="35">
        <v>0.66669999999999996</v>
      </c>
      <c r="E25" s="34">
        <v>6803.84</v>
      </c>
      <c r="F25" s="34">
        <v>6512.8</v>
      </c>
      <c r="G25" s="34">
        <v>6382</v>
      </c>
    </row>
    <row r="26" spans="1:7" x14ac:dyDescent="0.2">
      <c r="A26" s="21" t="s">
        <v>66</v>
      </c>
      <c r="B26" s="18">
        <v>834820.5</v>
      </c>
      <c r="C26" s="36">
        <v>51692.9</v>
      </c>
      <c r="D26" s="37">
        <v>6.1899999999999997E-2</v>
      </c>
      <c r="E26" s="36">
        <v>48220.7</v>
      </c>
      <c r="F26" s="36">
        <v>37255.65</v>
      </c>
      <c r="G26" s="36">
        <v>59229.84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H39"/>
  <sheetViews>
    <sheetView workbookViewId="0"/>
  </sheetViews>
  <sheetFormatPr defaultRowHeight="14.25" x14ac:dyDescent="0.2"/>
  <cols>
    <col min="1" max="1" width="17.75" bestFit="1" customWidth="1"/>
    <col min="2" max="2" width="9.375" bestFit="1" customWidth="1"/>
    <col min="3" max="3" width="11" bestFit="1" customWidth="1"/>
    <col min="4" max="4" width="9.375" style="7" bestFit="1" customWidth="1"/>
    <col min="5" max="5" width="10.5" style="7" bestFit="1" customWidth="1"/>
    <col min="6" max="6" width="11.125" bestFit="1" customWidth="1"/>
    <col min="7" max="7" width="12.5" bestFit="1" customWidth="1"/>
    <col min="8" max="8" width="9.375" bestFit="1" customWidth="1"/>
  </cols>
  <sheetData>
    <row r="1" spans="1:8" ht="18.75" x14ac:dyDescent="0.2">
      <c r="A1" s="11" t="s">
        <v>105</v>
      </c>
    </row>
    <row r="2" spans="1:8" ht="18.75" x14ac:dyDescent="0.2">
      <c r="A2" s="11" t="s">
        <v>85</v>
      </c>
    </row>
    <row r="3" spans="1:8" x14ac:dyDescent="0.2">
      <c r="A3" s="1" t="str">
        <f>+'City Wide'!A3</f>
        <v>Through May (66.66%)</v>
      </c>
    </row>
    <row r="4" spans="1:8" x14ac:dyDescent="0.2">
      <c r="A4" s="1" t="str">
        <f>+'City Wide'!A4</f>
        <v>Fiscal Year 2020</v>
      </c>
    </row>
    <row r="6" spans="1:8" x14ac:dyDescent="0.2">
      <c r="A6" s="2" t="s">
        <v>0</v>
      </c>
      <c r="B6" s="2" t="s">
        <v>1</v>
      </c>
      <c r="C6" s="2" t="s">
        <v>2</v>
      </c>
      <c r="D6" s="8" t="s">
        <v>3</v>
      </c>
      <c r="E6" s="8" t="s">
        <v>4</v>
      </c>
      <c r="F6" s="2" t="s">
        <v>5</v>
      </c>
      <c r="G6" s="2" t="s">
        <v>6</v>
      </c>
    </row>
    <row r="7" spans="1:8" x14ac:dyDescent="0.2">
      <c r="A7" s="21" t="s">
        <v>67</v>
      </c>
      <c r="B7" s="18" t="s">
        <v>8</v>
      </c>
      <c r="C7" s="18" t="s">
        <v>8</v>
      </c>
      <c r="D7" s="19" t="s">
        <v>8</v>
      </c>
      <c r="E7" s="23" t="s">
        <v>8</v>
      </c>
      <c r="F7" s="18" t="s">
        <v>8</v>
      </c>
      <c r="G7" s="18" t="s">
        <v>8</v>
      </c>
    </row>
    <row r="8" spans="1:8" x14ac:dyDescent="0.2">
      <c r="A8" s="20" t="s">
        <v>16</v>
      </c>
      <c r="B8" s="16">
        <v>580</v>
      </c>
      <c r="C8" s="34">
        <v>0</v>
      </c>
      <c r="D8" s="35">
        <v>0</v>
      </c>
      <c r="E8" s="34">
        <v>0</v>
      </c>
      <c r="F8" s="34">
        <v>188.38</v>
      </c>
      <c r="G8" s="34">
        <v>0</v>
      </c>
      <c r="H8" s="16"/>
    </row>
    <row r="9" spans="1:8" x14ac:dyDescent="0.2">
      <c r="A9" s="20" t="s">
        <v>17</v>
      </c>
      <c r="B9" s="16">
        <v>0</v>
      </c>
      <c r="C9" s="34">
        <v>0</v>
      </c>
      <c r="D9" s="35">
        <v>0</v>
      </c>
      <c r="E9" s="34">
        <v>0</v>
      </c>
      <c r="F9" s="34">
        <v>0</v>
      </c>
      <c r="G9" s="34">
        <v>0</v>
      </c>
      <c r="H9" s="16"/>
    </row>
    <row r="10" spans="1:8" x14ac:dyDescent="0.2">
      <c r="A10" s="20" t="s">
        <v>18</v>
      </c>
      <c r="B10" s="16">
        <v>1000</v>
      </c>
      <c r="C10" s="34">
        <v>0</v>
      </c>
      <c r="D10" s="35">
        <v>0</v>
      </c>
      <c r="E10" s="34">
        <v>0</v>
      </c>
      <c r="F10" s="34">
        <v>139</v>
      </c>
      <c r="G10" s="34">
        <v>0</v>
      </c>
      <c r="H10" s="16"/>
    </row>
    <row r="11" spans="1:8" x14ac:dyDescent="0.2">
      <c r="A11" s="20" t="s">
        <v>32</v>
      </c>
      <c r="B11" s="16">
        <v>476555</v>
      </c>
      <c r="C11" s="34">
        <v>473226.07</v>
      </c>
      <c r="D11" s="35">
        <v>0.99299999999999999</v>
      </c>
      <c r="E11" s="34">
        <v>475649</v>
      </c>
      <c r="F11" s="34">
        <v>406543.09</v>
      </c>
      <c r="G11" s="34">
        <v>393442.97</v>
      </c>
      <c r="H11" s="16"/>
    </row>
    <row r="12" spans="1:8" x14ac:dyDescent="0.2">
      <c r="A12" s="20" t="s">
        <v>49</v>
      </c>
      <c r="B12" s="16">
        <v>59485.27</v>
      </c>
      <c r="C12" s="34">
        <v>39656.879999999997</v>
      </c>
      <c r="D12" s="35">
        <v>0.66669999999999996</v>
      </c>
      <c r="E12" s="34">
        <v>38879.199999999997</v>
      </c>
      <c r="F12" s="34">
        <v>37215.360000000001</v>
      </c>
      <c r="G12" s="34">
        <v>36467.760000000002</v>
      </c>
      <c r="H12" s="16"/>
    </row>
    <row r="13" spans="1:8" x14ac:dyDescent="0.2">
      <c r="A13" s="21" t="s">
        <v>67</v>
      </c>
      <c r="B13" s="18">
        <v>537620.27</v>
      </c>
      <c r="C13" s="36">
        <v>512882.95</v>
      </c>
      <c r="D13" s="37">
        <v>0.95399999999999996</v>
      </c>
      <c r="E13" s="36">
        <v>514528.2</v>
      </c>
      <c r="F13" s="36">
        <v>444085.83</v>
      </c>
      <c r="G13" s="36">
        <v>429910.73</v>
      </c>
      <c r="H13" s="18"/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92</v>
      </c>
    </row>
    <row r="3" spans="1:7" x14ac:dyDescent="0.2">
      <c r="A3" s="1" t="str">
        <f>+'City Wide'!A3</f>
        <v>Through May (66.66%)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68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300998.38</v>
      </c>
      <c r="C8" s="34">
        <v>206074.36</v>
      </c>
      <c r="D8" s="35">
        <v>0.68459999999999999</v>
      </c>
      <c r="E8" s="34">
        <v>208090.43</v>
      </c>
      <c r="F8" s="34">
        <v>178783.6</v>
      </c>
      <c r="G8" s="34">
        <v>161124.85999999999</v>
      </c>
    </row>
    <row r="9" spans="1:7" x14ac:dyDescent="0.2">
      <c r="A9" s="20" t="s">
        <v>10</v>
      </c>
      <c r="B9" s="16">
        <v>127841.32</v>
      </c>
      <c r="C9" s="34">
        <v>87709.98</v>
      </c>
      <c r="D9" s="35">
        <v>0.68610000000000004</v>
      </c>
      <c r="E9" s="34">
        <v>81329.22</v>
      </c>
      <c r="F9" s="34">
        <v>81212.539999999994</v>
      </c>
      <c r="G9" s="34">
        <v>79896.77</v>
      </c>
    </row>
    <row r="10" spans="1:7" x14ac:dyDescent="0.2">
      <c r="A10" s="20" t="s">
        <v>11</v>
      </c>
      <c r="B10" s="16">
        <v>1000</v>
      </c>
      <c r="C10" s="34">
        <v>232.71</v>
      </c>
      <c r="D10" s="35">
        <v>0.23269999999999999</v>
      </c>
      <c r="E10" s="34">
        <v>323.10000000000002</v>
      </c>
      <c r="F10" s="34">
        <v>391.52</v>
      </c>
      <c r="G10" s="34">
        <v>58.36</v>
      </c>
    </row>
    <row r="11" spans="1:7" x14ac:dyDescent="0.2">
      <c r="A11" s="20" t="s">
        <v>12</v>
      </c>
      <c r="B11" s="16">
        <v>21500</v>
      </c>
      <c r="C11" s="34">
        <v>18639.849999999999</v>
      </c>
      <c r="D11" s="35">
        <v>0.86699999999999999</v>
      </c>
      <c r="E11" s="34">
        <v>14732.61</v>
      </c>
      <c r="F11" s="34">
        <v>11598.13</v>
      </c>
      <c r="G11" s="34">
        <v>16493</v>
      </c>
    </row>
    <row r="12" spans="1:7" x14ac:dyDescent="0.2">
      <c r="A12" s="20" t="s">
        <v>13</v>
      </c>
      <c r="B12" s="16">
        <v>0</v>
      </c>
      <c r="C12" s="34">
        <v>0</v>
      </c>
      <c r="D12" s="35">
        <v>0</v>
      </c>
      <c r="E12" s="34">
        <v>0</v>
      </c>
      <c r="F12" s="34">
        <v>0</v>
      </c>
      <c r="G12" s="34">
        <v>0</v>
      </c>
    </row>
    <row r="13" spans="1:7" x14ac:dyDescent="0.2">
      <c r="A13" s="20" t="s">
        <v>26</v>
      </c>
      <c r="B13" s="16">
        <v>20000</v>
      </c>
      <c r="C13" s="34">
        <v>10255.07</v>
      </c>
      <c r="D13" s="35">
        <v>0.51280000000000003</v>
      </c>
      <c r="E13" s="34">
        <v>9848.7999999999993</v>
      </c>
      <c r="F13" s="34">
        <v>10460.77</v>
      </c>
      <c r="G13" s="34">
        <v>3598.47</v>
      </c>
    </row>
    <row r="14" spans="1:7" x14ac:dyDescent="0.2">
      <c r="A14" s="20" t="s">
        <v>14</v>
      </c>
      <c r="B14" s="16">
        <v>0</v>
      </c>
      <c r="C14" s="34">
        <v>0</v>
      </c>
      <c r="D14" s="35">
        <v>0</v>
      </c>
      <c r="E14" s="34">
        <v>0</v>
      </c>
      <c r="F14" s="34">
        <v>0</v>
      </c>
      <c r="G14" s="34">
        <v>0</v>
      </c>
    </row>
    <row r="15" spans="1:7" x14ac:dyDescent="0.2">
      <c r="A15" s="20" t="s">
        <v>16</v>
      </c>
      <c r="B15" s="16">
        <v>1000</v>
      </c>
      <c r="C15" s="34">
        <v>896.36</v>
      </c>
      <c r="D15" s="35">
        <v>0.89639999999999997</v>
      </c>
      <c r="E15" s="34">
        <v>789.12</v>
      </c>
      <c r="F15" s="34">
        <v>813.93</v>
      </c>
      <c r="G15" s="34">
        <v>36.43</v>
      </c>
    </row>
    <row r="16" spans="1:7" x14ac:dyDescent="0.2">
      <c r="A16" s="20" t="s">
        <v>17</v>
      </c>
      <c r="B16" s="16">
        <v>0</v>
      </c>
      <c r="C16" s="34">
        <v>0</v>
      </c>
      <c r="D16" s="35">
        <v>0</v>
      </c>
      <c r="E16" s="34">
        <v>0</v>
      </c>
      <c r="F16" s="34">
        <v>0</v>
      </c>
      <c r="G16" s="34">
        <v>0</v>
      </c>
    </row>
    <row r="17" spans="1:7" x14ac:dyDescent="0.2">
      <c r="A17" s="20" t="s">
        <v>18</v>
      </c>
      <c r="B17" s="16">
        <v>2500</v>
      </c>
      <c r="C17" s="34">
        <v>200</v>
      </c>
      <c r="D17" s="35">
        <v>0.08</v>
      </c>
      <c r="E17" s="34">
        <v>0</v>
      </c>
      <c r="F17" s="34">
        <v>855.5</v>
      </c>
      <c r="G17" s="34">
        <v>18.04</v>
      </c>
    </row>
    <row r="18" spans="1:7" x14ac:dyDescent="0.2">
      <c r="A18" s="20" t="s">
        <v>19</v>
      </c>
      <c r="B18" s="16">
        <v>300</v>
      </c>
      <c r="C18" s="34">
        <v>46.33</v>
      </c>
      <c r="D18" s="35">
        <v>0.15440000000000001</v>
      </c>
      <c r="E18" s="34">
        <v>94.5</v>
      </c>
      <c r="F18" s="34">
        <v>120.96</v>
      </c>
      <c r="G18" s="34">
        <v>60.52</v>
      </c>
    </row>
    <row r="19" spans="1:7" x14ac:dyDescent="0.2">
      <c r="A19" s="20" t="s">
        <v>20</v>
      </c>
      <c r="B19" s="16">
        <v>0</v>
      </c>
      <c r="C19" s="34">
        <v>0</v>
      </c>
      <c r="D19" s="35">
        <v>0</v>
      </c>
      <c r="E19" s="34">
        <v>0</v>
      </c>
      <c r="F19" s="34">
        <v>0</v>
      </c>
      <c r="G19" s="34">
        <v>0</v>
      </c>
    </row>
    <row r="20" spans="1:7" x14ac:dyDescent="0.2">
      <c r="A20" s="20" t="s">
        <v>21</v>
      </c>
      <c r="B20" s="16">
        <v>9300</v>
      </c>
      <c r="C20" s="34">
        <v>5220.4399999999996</v>
      </c>
      <c r="D20" s="35">
        <v>0.56130000000000002</v>
      </c>
      <c r="E20" s="34">
        <v>5557.75</v>
      </c>
      <c r="F20" s="34">
        <v>5794.19</v>
      </c>
      <c r="G20" s="34">
        <v>5683.22</v>
      </c>
    </row>
    <row r="21" spans="1:7" x14ac:dyDescent="0.2">
      <c r="A21" s="20" t="s">
        <v>35</v>
      </c>
      <c r="B21" s="16">
        <v>0</v>
      </c>
      <c r="C21" s="34">
        <v>0</v>
      </c>
      <c r="D21" s="35">
        <v>0</v>
      </c>
      <c r="E21" s="34">
        <v>0</v>
      </c>
      <c r="F21" s="34">
        <v>0</v>
      </c>
      <c r="G21" s="34">
        <v>0</v>
      </c>
    </row>
    <row r="22" spans="1:7" x14ac:dyDescent="0.2">
      <c r="A22" s="20" t="s">
        <v>22</v>
      </c>
      <c r="B22" s="16">
        <v>5600</v>
      </c>
      <c r="C22" s="34">
        <v>1893.36</v>
      </c>
      <c r="D22" s="35">
        <v>0.33810000000000001</v>
      </c>
      <c r="E22" s="34">
        <v>3236.79</v>
      </c>
      <c r="F22" s="34">
        <v>451.02</v>
      </c>
      <c r="G22" s="34">
        <v>699.2</v>
      </c>
    </row>
    <row r="23" spans="1:7" x14ac:dyDescent="0.2">
      <c r="A23" s="20" t="s">
        <v>36</v>
      </c>
      <c r="B23" s="16">
        <v>2600</v>
      </c>
      <c r="C23" s="34">
        <v>701.04</v>
      </c>
      <c r="D23" s="35">
        <v>0.26960000000000001</v>
      </c>
      <c r="E23" s="34">
        <v>1533.9</v>
      </c>
      <c r="F23" s="34">
        <v>1934.4</v>
      </c>
      <c r="G23" s="34">
        <v>884.75</v>
      </c>
    </row>
    <row r="24" spans="1:7" x14ac:dyDescent="0.2">
      <c r="A24" s="20" t="s">
        <v>23</v>
      </c>
      <c r="B24" s="16">
        <v>0</v>
      </c>
      <c r="C24" s="34">
        <v>0</v>
      </c>
      <c r="D24" s="35">
        <v>0</v>
      </c>
      <c r="E24" s="34">
        <v>0</v>
      </c>
      <c r="F24" s="34">
        <v>0</v>
      </c>
      <c r="G24" s="34">
        <v>0</v>
      </c>
    </row>
    <row r="25" spans="1:7" x14ac:dyDescent="0.2">
      <c r="A25" s="20" t="s">
        <v>37</v>
      </c>
      <c r="B25" s="16">
        <v>5000</v>
      </c>
      <c r="C25" s="34">
        <v>4261.6400000000003</v>
      </c>
      <c r="D25" s="35">
        <v>0.85229999999999995</v>
      </c>
      <c r="E25" s="34">
        <v>3516.87</v>
      </c>
      <c r="F25" s="34">
        <v>3495.63</v>
      </c>
      <c r="G25" s="34">
        <v>3003.73</v>
      </c>
    </row>
    <row r="26" spans="1:7" x14ac:dyDescent="0.2">
      <c r="A26" s="20" t="s">
        <v>24</v>
      </c>
      <c r="B26" s="16">
        <v>100</v>
      </c>
      <c r="C26" s="34">
        <v>0</v>
      </c>
      <c r="D26" s="35">
        <v>0</v>
      </c>
      <c r="E26" s="34">
        <v>0</v>
      </c>
      <c r="F26" s="34">
        <v>45</v>
      </c>
      <c r="G26" s="34">
        <v>32.840000000000003</v>
      </c>
    </row>
    <row r="27" spans="1:7" x14ac:dyDescent="0.2">
      <c r="A27" s="20" t="s">
        <v>44</v>
      </c>
      <c r="B27" s="16">
        <v>0</v>
      </c>
      <c r="C27" s="34">
        <v>0</v>
      </c>
      <c r="D27" s="35">
        <v>0</v>
      </c>
      <c r="E27" s="34">
        <v>0</v>
      </c>
      <c r="F27" s="34">
        <v>0</v>
      </c>
      <c r="G27" s="34">
        <v>0</v>
      </c>
    </row>
    <row r="28" spans="1:7" x14ac:dyDescent="0.2">
      <c r="A28" s="20" t="s">
        <v>47</v>
      </c>
      <c r="B28" s="16">
        <v>0</v>
      </c>
      <c r="C28" s="34">
        <v>0</v>
      </c>
      <c r="D28" s="35">
        <v>0</v>
      </c>
      <c r="E28" s="34">
        <v>0</v>
      </c>
      <c r="F28" s="34">
        <v>0</v>
      </c>
      <c r="G28" s="34">
        <v>0</v>
      </c>
    </row>
    <row r="29" spans="1:7" x14ac:dyDescent="0.2">
      <c r="A29" s="20" t="s">
        <v>27</v>
      </c>
      <c r="B29" s="16">
        <v>692.69</v>
      </c>
      <c r="C29" s="34">
        <v>461.76</v>
      </c>
      <c r="D29" s="35">
        <v>0.66659999999999997</v>
      </c>
      <c r="E29" s="34">
        <v>452.72</v>
      </c>
      <c r="F29" s="34">
        <v>433.36</v>
      </c>
      <c r="G29" s="34">
        <v>0</v>
      </c>
    </row>
    <row r="30" spans="1:7" x14ac:dyDescent="0.2">
      <c r="A30" s="20" t="s">
        <v>48</v>
      </c>
      <c r="B30" s="16">
        <v>0</v>
      </c>
      <c r="C30" s="34">
        <v>54295</v>
      </c>
      <c r="D30" s="35">
        <v>0</v>
      </c>
      <c r="E30" s="34">
        <v>334.92</v>
      </c>
      <c r="F30" s="34">
        <v>0</v>
      </c>
      <c r="G30" s="34">
        <v>7717.91</v>
      </c>
    </row>
    <row r="31" spans="1:7" x14ac:dyDescent="0.2">
      <c r="A31" s="21" t="s">
        <v>68</v>
      </c>
      <c r="B31" s="18">
        <v>498432.39</v>
      </c>
      <c r="C31" s="36">
        <v>390887.9</v>
      </c>
      <c r="D31" s="37">
        <v>0.78420000000000001</v>
      </c>
      <c r="E31" s="36">
        <v>329840.73</v>
      </c>
      <c r="F31" s="36">
        <v>296390.55</v>
      </c>
      <c r="G31" s="36">
        <v>279308.09999999998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G39"/>
  <sheetViews>
    <sheetView workbookViewId="0"/>
  </sheetViews>
  <sheetFormatPr defaultRowHeight="14.25" x14ac:dyDescent="0.2"/>
  <cols>
    <col min="1" max="1" width="20.125" bestFit="1" customWidth="1"/>
    <col min="2" max="2" width="9.375" bestFit="1" customWidth="1"/>
    <col min="3" max="3" width="11" bestFit="1" customWidth="1"/>
    <col min="4" max="4" width="9" style="7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102</v>
      </c>
    </row>
    <row r="3" spans="1:7" x14ac:dyDescent="0.2">
      <c r="A3" s="1" t="str">
        <f>+'City Wide'!A3</f>
        <v>Through May (66.66%)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101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0</v>
      </c>
      <c r="C8" s="34">
        <v>0</v>
      </c>
      <c r="D8" s="35">
        <v>0</v>
      </c>
      <c r="E8" s="34">
        <v>0</v>
      </c>
      <c r="F8" s="34">
        <v>0</v>
      </c>
      <c r="G8" s="34">
        <v>0</v>
      </c>
    </row>
    <row r="9" spans="1:7" x14ac:dyDescent="0.2">
      <c r="A9" s="20" t="s">
        <v>10</v>
      </c>
      <c r="B9" s="16">
        <v>0</v>
      </c>
      <c r="C9" s="34">
        <v>0</v>
      </c>
      <c r="D9" s="35">
        <v>0</v>
      </c>
      <c r="E9" s="34">
        <v>0</v>
      </c>
      <c r="F9" s="34">
        <v>0</v>
      </c>
      <c r="G9" s="34">
        <v>0</v>
      </c>
    </row>
    <row r="10" spans="1:7" x14ac:dyDescent="0.2">
      <c r="A10" s="20" t="s">
        <v>12</v>
      </c>
      <c r="B10" s="16">
        <v>4000</v>
      </c>
      <c r="C10" s="34">
        <v>402.99</v>
      </c>
      <c r="D10" s="35">
        <v>0.1007</v>
      </c>
      <c r="E10" s="34">
        <v>0</v>
      </c>
      <c r="F10" s="34">
        <v>14835.28</v>
      </c>
      <c r="G10" s="34">
        <v>0</v>
      </c>
    </row>
    <row r="11" spans="1:7" x14ac:dyDescent="0.2">
      <c r="A11" s="20" t="s">
        <v>16</v>
      </c>
      <c r="B11" s="16">
        <v>0</v>
      </c>
      <c r="C11" s="34">
        <v>0</v>
      </c>
      <c r="D11" s="35">
        <v>0</v>
      </c>
      <c r="E11" s="34">
        <v>0</v>
      </c>
      <c r="F11" s="34">
        <v>0</v>
      </c>
      <c r="G11" s="34">
        <v>335.94</v>
      </c>
    </row>
    <row r="12" spans="1:7" x14ac:dyDescent="0.2">
      <c r="A12" s="20" t="s">
        <v>18</v>
      </c>
      <c r="B12" s="16">
        <v>30000</v>
      </c>
      <c r="C12" s="34">
        <v>2975.43</v>
      </c>
      <c r="D12" s="35">
        <v>9.9199999999999997E-2</v>
      </c>
      <c r="E12" s="34">
        <v>0</v>
      </c>
      <c r="F12" s="34">
        <v>5307.5</v>
      </c>
      <c r="G12" s="34">
        <v>3090.15</v>
      </c>
    </row>
    <row r="13" spans="1:7" x14ac:dyDescent="0.2">
      <c r="A13" s="20" t="s">
        <v>20</v>
      </c>
      <c r="B13" s="16">
        <v>0</v>
      </c>
      <c r="C13" s="34">
        <v>0</v>
      </c>
      <c r="D13" s="35">
        <v>0</v>
      </c>
      <c r="E13" s="34">
        <v>0</v>
      </c>
      <c r="F13" s="34">
        <v>0</v>
      </c>
      <c r="G13" s="34">
        <v>0</v>
      </c>
    </row>
    <row r="14" spans="1:7" x14ac:dyDescent="0.2">
      <c r="A14" s="20" t="s">
        <v>32</v>
      </c>
      <c r="B14" s="16">
        <v>0</v>
      </c>
      <c r="C14" s="34">
        <v>0</v>
      </c>
      <c r="D14" s="35">
        <v>0</v>
      </c>
      <c r="E14" s="34">
        <v>0</v>
      </c>
      <c r="F14" s="34">
        <v>0</v>
      </c>
      <c r="G14" s="34">
        <v>0</v>
      </c>
    </row>
    <row r="15" spans="1:7" x14ac:dyDescent="0.2">
      <c r="A15" s="20" t="s">
        <v>24</v>
      </c>
      <c r="B15" s="16">
        <v>0</v>
      </c>
      <c r="C15" s="34">
        <v>0</v>
      </c>
      <c r="D15" s="35">
        <v>0</v>
      </c>
      <c r="E15" s="34">
        <v>0</v>
      </c>
      <c r="F15" s="34">
        <v>0</v>
      </c>
      <c r="G15" s="34">
        <v>1643.8</v>
      </c>
    </row>
    <row r="16" spans="1:7" x14ac:dyDescent="0.2">
      <c r="A16" s="20" t="s">
        <v>27</v>
      </c>
      <c r="B16" s="16">
        <v>0</v>
      </c>
      <c r="C16" s="34">
        <v>0</v>
      </c>
      <c r="D16" s="35">
        <v>0</v>
      </c>
      <c r="E16" s="34">
        <v>0</v>
      </c>
      <c r="F16" s="34">
        <v>0</v>
      </c>
      <c r="G16" s="34">
        <v>0</v>
      </c>
    </row>
    <row r="17" spans="1:7" x14ac:dyDescent="0.2">
      <c r="A17" s="20" t="s">
        <v>48</v>
      </c>
      <c r="B17" s="16">
        <v>6500</v>
      </c>
      <c r="C17" s="34">
        <v>8044.96</v>
      </c>
      <c r="D17" s="35">
        <v>1.2377</v>
      </c>
      <c r="E17" s="34">
        <v>84149.73</v>
      </c>
      <c r="F17" s="34">
        <v>63082.65</v>
      </c>
      <c r="G17" s="34">
        <v>51078</v>
      </c>
    </row>
    <row r="18" spans="1:7" x14ac:dyDescent="0.2">
      <c r="A18" s="21" t="s">
        <v>101</v>
      </c>
      <c r="B18" s="18">
        <v>40500</v>
      </c>
      <c r="C18" s="36">
        <v>11423.38</v>
      </c>
      <c r="D18" s="37">
        <v>0.28210000000000002</v>
      </c>
      <c r="E18" s="36">
        <v>84149.73</v>
      </c>
      <c r="F18" s="36">
        <v>83225.429999999993</v>
      </c>
      <c r="G18" s="36">
        <v>56147.89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10.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75</v>
      </c>
    </row>
    <row r="3" spans="1:7" x14ac:dyDescent="0.2">
      <c r="A3" s="1" t="str">
        <f>+'City Wide'!A3</f>
        <v>Through May (66.66%)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2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25</v>
      </c>
      <c r="B7" s="18" t="s">
        <v>8</v>
      </c>
      <c r="C7" s="18" t="s">
        <v>8</v>
      </c>
      <c r="D7" s="28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38" t="s">
        <v>9</v>
      </c>
      <c r="B8" s="34">
        <v>661808.04</v>
      </c>
      <c r="C8" s="34">
        <v>436825.77</v>
      </c>
      <c r="D8" s="35">
        <v>0.66</v>
      </c>
      <c r="E8" s="34">
        <v>469623.97</v>
      </c>
      <c r="F8" s="34">
        <v>405139.08</v>
      </c>
      <c r="G8" s="34">
        <v>382739.38</v>
      </c>
    </row>
    <row r="9" spans="1:7" x14ac:dyDescent="0.2">
      <c r="A9" s="38" t="s">
        <v>10</v>
      </c>
      <c r="B9" s="34">
        <v>222203.7</v>
      </c>
      <c r="C9" s="34">
        <v>142138.43</v>
      </c>
      <c r="D9" s="35">
        <v>0.63970000000000005</v>
      </c>
      <c r="E9" s="34">
        <v>140857.12</v>
      </c>
      <c r="F9" s="34">
        <v>127099.22</v>
      </c>
      <c r="G9" s="34">
        <v>119526.69</v>
      </c>
    </row>
    <row r="10" spans="1:7" x14ac:dyDescent="0.2">
      <c r="A10" s="38" t="s">
        <v>11</v>
      </c>
      <c r="B10" s="34">
        <v>5300</v>
      </c>
      <c r="C10" s="34">
        <v>1372.54</v>
      </c>
      <c r="D10" s="35">
        <v>0.25900000000000001</v>
      </c>
      <c r="E10" s="34">
        <v>1738.13</v>
      </c>
      <c r="F10" s="34">
        <v>3358.75</v>
      </c>
      <c r="G10" s="34">
        <v>2992.87</v>
      </c>
    </row>
    <row r="11" spans="1:7" x14ac:dyDescent="0.2">
      <c r="A11" s="38" t="s">
        <v>12</v>
      </c>
      <c r="B11" s="34">
        <v>3500</v>
      </c>
      <c r="C11" s="34">
        <v>2208.62</v>
      </c>
      <c r="D11" s="35">
        <v>0.63100000000000001</v>
      </c>
      <c r="E11" s="34">
        <v>2143.0100000000002</v>
      </c>
      <c r="F11" s="34">
        <v>2587.5</v>
      </c>
      <c r="G11" s="34">
        <v>1708.88</v>
      </c>
    </row>
    <row r="12" spans="1:7" x14ac:dyDescent="0.2">
      <c r="A12" s="38" t="s">
        <v>26</v>
      </c>
      <c r="B12" s="34">
        <v>0</v>
      </c>
      <c r="C12" s="34">
        <v>0</v>
      </c>
      <c r="D12" s="35">
        <v>0</v>
      </c>
      <c r="E12" s="34">
        <v>0</v>
      </c>
      <c r="F12" s="34">
        <v>0</v>
      </c>
      <c r="G12" s="34">
        <v>0</v>
      </c>
    </row>
    <row r="13" spans="1:7" x14ac:dyDescent="0.2">
      <c r="A13" s="38" t="s">
        <v>15</v>
      </c>
      <c r="B13" s="34">
        <v>4100</v>
      </c>
      <c r="C13" s="34">
        <v>4137.0200000000004</v>
      </c>
      <c r="D13" s="35">
        <v>1.0089999999999999</v>
      </c>
      <c r="E13" s="34">
        <v>94.7</v>
      </c>
      <c r="F13" s="34">
        <v>307.98</v>
      </c>
      <c r="G13" s="34">
        <v>3813.36</v>
      </c>
    </row>
    <row r="14" spans="1:7" x14ac:dyDescent="0.2">
      <c r="A14" s="38" t="s">
        <v>16</v>
      </c>
      <c r="B14" s="34">
        <v>13950</v>
      </c>
      <c r="C14" s="34">
        <v>14398.55</v>
      </c>
      <c r="D14" s="35">
        <v>1.0322</v>
      </c>
      <c r="E14" s="34">
        <v>9963.89</v>
      </c>
      <c r="F14" s="34">
        <v>11909.16</v>
      </c>
      <c r="G14" s="34">
        <v>12810.56</v>
      </c>
    </row>
    <row r="15" spans="1:7" x14ac:dyDescent="0.2">
      <c r="A15" s="38" t="s">
        <v>17</v>
      </c>
      <c r="B15" s="34">
        <v>13370</v>
      </c>
      <c r="C15" s="34">
        <v>9262.93</v>
      </c>
      <c r="D15" s="35">
        <v>0.69279999999999997</v>
      </c>
      <c r="E15" s="34">
        <v>12290.77</v>
      </c>
      <c r="F15" s="34">
        <v>9671.9599999999991</v>
      </c>
      <c r="G15" s="34">
        <v>9890.35</v>
      </c>
    </row>
    <row r="16" spans="1:7" x14ac:dyDescent="0.2">
      <c r="A16" s="38" t="s">
        <v>18</v>
      </c>
      <c r="B16" s="34">
        <v>47800</v>
      </c>
      <c r="C16" s="34">
        <v>20287.400000000001</v>
      </c>
      <c r="D16" s="35">
        <v>0.4244</v>
      </c>
      <c r="E16" s="34">
        <v>29625.35</v>
      </c>
      <c r="F16" s="34">
        <v>32510.16</v>
      </c>
      <c r="G16" s="34">
        <v>57330.79</v>
      </c>
    </row>
    <row r="17" spans="1:7" x14ac:dyDescent="0.2">
      <c r="A17" s="38" t="s">
        <v>20</v>
      </c>
      <c r="B17" s="34">
        <v>0</v>
      </c>
      <c r="C17" s="34">
        <v>0</v>
      </c>
      <c r="D17" s="35">
        <v>0</v>
      </c>
      <c r="E17" s="34">
        <v>0</v>
      </c>
      <c r="F17" s="34">
        <v>0</v>
      </c>
      <c r="G17" s="34">
        <v>0</v>
      </c>
    </row>
    <row r="18" spans="1:7" x14ac:dyDescent="0.2">
      <c r="A18" s="38" t="s">
        <v>22</v>
      </c>
      <c r="B18" s="34">
        <v>0</v>
      </c>
      <c r="C18" s="34">
        <v>0</v>
      </c>
      <c r="D18" s="35">
        <v>0</v>
      </c>
      <c r="E18" s="34">
        <v>121.85</v>
      </c>
      <c r="F18" s="34">
        <v>127.19</v>
      </c>
      <c r="G18" s="34">
        <v>0</v>
      </c>
    </row>
    <row r="19" spans="1:7" x14ac:dyDescent="0.2">
      <c r="A19" s="38" t="s">
        <v>23</v>
      </c>
      <c r="B19" s="34">
        <v>162500</v>
      </c>
      <c r="C19" s="34">
        <v>45037.22</v>
      </c>
      <c r="D19" s="35">
        <v>0.2772</v>
      </c>
      <c r="E19" s="34">
        <v>45000</v>
      </c>
      <c r="F19" s="34">
        <v>119800</v>
      </c>
      <c r="G19" s="34">
        <v>100858.3</v>
      </c>
    </row>
    <row r="20" spans="1:7" x14ac:dyDescent="0.2">
      <c r="A20" s="38" t="s">
        <v>24</v>
      </c>
      <c r="B20" s="34">
        <v>0</v>
      </c>
      <c r="C20" s="34">
        <v>0</v>
      </c>
      <c r="D20" s="35">
        <v>0</v>
      </c>
      <c r="E20" s="34">
        <v>0</v>
      </c>
      <c r="F20" s="34">
        <v>0</v>
      </c>
      <c r="G20" s="34">
        <v>0</v>
      </c>
    </row>
    <row r="21" spans="1:7" x14ac:dyDescent="0.2">
      <c r="A21" s="38" t="s">
        <v>27</v>
      </c>
      <c r="B21" s="34">
        <v>0</v>
      </c>
      <c r="C21" s="34">
        <v>0</v>
      </c>
      <c r="D21" s="35">
        <v>0</v>
      </c>
      <c r="E21" s="34">
        <v>0</v>
      </c>
      <c r="F21" s="34">
        <v>0</v>
      </c>
      <c r="G21" s="34">
        <v>0</v>
      </c>
    </row>
    <row r="22" spans="1:7" x14ac:dyDescent="0.2">
      <c r="A22" s="38" t="s">
        <v>48</v>
      </c>
      <c r="B22" s="34">
        <v>22270</v>
      </c>
      <c r="C22" s="34">
        <v>13273.49</v>
      </c>
      <c r="D22" s="35">
        <v>0.59599999999999997</v>
      </c>
      <c r="E22" s="34">
        <v>50000</v>
      </c>
      <c r="F22" s="34">
        <v>8106.8</v>
      </c>
      <c r="G22" s="34">
        <v>156888.93</v>
      </c>
    </row>
    <row r="23" spans="1:7" x14ac:dyDescent="0.2">
      <c r="A23" s="39" t="s">
        <v>25</v>
      </c>
      <c r="B23" s="36">
        <v>1156801.74</v>
      </c>
      <c r="C23" s="36">
        <v>688941.97</v>
      </c>
      <c r="D23" s="37">
        <v>0.59560000000000002</v>
      </c>
      <c r="E23" s="36">
        <v>761458.79</v>
      </c>
      <c r="F23" s="36">
        <v>720617.8</v>
      </c>
      <c r="G23" s="36">
        <v>848560.11</v>
      </c>
    </row>
    <row r="24" spans="1:7" x14ac:dyDescent="0.2">
      <c r="D24" s="29"/>
    </row>
    <row r="25" spans="1:7" x14ac:dyDescent="0.2">
      <c r="D25" s="29"/>
    </row>
    <row r="26" spans="1:7" x14ac:dyDescent="0.2">
      <c r="D26" s="28"/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81</v>
      </c>
    </row>
    <row r="3" spans="1:7" x14ac:dyDescent="0.2">
      <c r="A3" s="1" t="str">
        <f>+'City Wide'!A3</f>
        <v>Through May (66.66%)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2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28</v>
      </c>
      <c r="B7" s="18" t="s">
        <v>8</v>
      </c>
      <c r="C7" s="18" t="s">
        <v>8</v>
      </c>
      <c r="D7" s="28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476843.76</v>
      </c>
      <c r="C8" s="34">
        <v>337964.87</v>
      </c>
      <c r="D8" s="35">
        <v>0.70879999999999999</v>
      </c>
      <c r="E8" s="34">
        <v>325385.15999999997</v>
      </c>
      <c r="F8" s="34">
        <v>302269.38</v>
      </c>
      <c r="G8" s="34">
        <v>282108.84000000003</v>
      </c>
    </row>
    <row r="9" spans="1:7" x14ac:dyDescent="0.2">
      <c r="A9" s="20" t="s">
        <v>10</v>
      </c>
      <c r="B9" s="16">
        <v>168850.22</v>
      </c>
      <c r="C9" s="34">
        <v>121000.23</v>
      </c>
      <c r="D9" s="35">
        <v>0.71660000000000001</v>
      </c>
      <c r="E9" s="34">
        <v>115899.17</v>
      </c>
      <c r="F9" s="34">
        <v>102906.34</v>
      </c>
      <c r="G9" s="34">
        <v>98520.77</v>
      </c>
    </row>
    <row r="10" spans="1:7" x14ac:dyDescent="0.2">
      <c r="A10" s="20" t="s">
        <v>11</v>
      </c>
      <c r="B10" s="16">
        <v>25500</v>
      </c>
      <c r="C10" s="34">
        <v>15733.47</v>
      </c>
      <c r="D10" s="35">
        <v>0.61699999999999999</v>
      </c>
      <c r="E10" s="34">
        <v>11762.54</v>
      </c>
      <c r="F10" s="34">
        <v>12930.9</v>
      </c>
      <c r="G10" s="34">
        <v>12704.93</v>
      </c>
    </row>
    <row r="11" spans="1:7" x14ac:dyDescent="0.2">
      <c r="A11" s="20" t="s">
        <v>12</v>
      </c>
      <c r="B11" s="16">
        <v>3200</v>
      </c>
      <c r="C11" s="34">
        <v>1062.3800000000001</v>
      </c>
      <c r="D11" s="35">
        <v>0.33200000000000002</v>
      </c>
      <c r="E11" s="34">
        <v>2373.7800000000002</v>
      </c>
      <c r="F11" s="34">
        <v>996.71</v>
      </c>
      <c r="G11" s="34">
        <v>1677.93</v>
      </c>
    </row>
    <row r="12" spans="1:7" x14ac:dyDescent="0.2">
      <c r="A12" s="20" t="s">
        <v>14</v>
      </c>
      <c r="B12" s="16">
        <v>46000</v>
      </c>
      <c r="C12" s="34">
        <v>46185</v>
      </c>
      <c r="D12" s="35">
        <v>1.004</v>
      </c>
      <c r="E12" s="34">
        <v>44463.839999999997</v>
      </c>
      <c r="F12" s="34">
        <v>43725</v>
      </c>
      <c r="G12" s="34">
        <v>43430</v>
      </c>
    </row>
    <row r="13" spans="1:7" x14ac:dyDescent="0.2">
      <c r="A13" s="20" t="s">
        <v>15</v>
      </c>
      <c r="B13" s="16">
        <v>13000</v>
      </c>
      <c r="C13" s="34">
        <v>1856.6</v>
      </c>
      <c r="D13" s="35">
        <v>0.14280000000000001</v>
      </c>
      <c r="E13" s="34">
        <v>3520.4</v>
      </c>
      <c r="F13" s="34">
        <v>6383.69</v>
      </c>
      <c r="G13" s="34">
        <v>8267.69</v>
      </c>
    </row>
    <row r="14" spans="1:7" x14ac:dyDescent="0.2">
      <c r="A14" s="20" t="s">
        <v>16</v>
      </c>
      <c r="B14" s="16">
        <v>8225</v>
      </c>
      <c r="C14" s="34">
        <v>2126.62</v>
      </c>
      <c r="D14" s="35">
        <v>0.2586</v>
      </c>
      <c r="E14" s="34">
        <v>3306.89</v>
      </c>
      <c r="F14" s="34">
        <v>689.15</v>
      </c>
      <c r="G14" s="34">
        <v>2790.11</v>
      </c>
    </row>
    <row r="15" spans="1:7" x14ac:dyDescent="0.2">
      <c r="A15" s="20" t="s">
        <v>17</v>
      </c>
      <c r="B15" s="16">
        <v>21500</v>
      </c>
      <c r="C15" s="34">
        <v>20835.599999999999</v>
      </c>
      <c r="D15" s="35">
        <v>0.96909999999999996</v>
      </c>
      <c r="E15" s="34">
        <v>20610.8</v>
      </c>
      <c r="F15" s="34">
        <v>20609</v>
      </c>
      <c r="G15" s="34">
        <v>20217.2</v>
      </c>
    </row>
    <row r="16" spans="1:7" x14ac:dyDescent="0.2">
      <c r="A16" s="20" t="s">
        <v>18</v>
      </c>
      <c r="B16" s="16">
        <v>9199</v>
      </c>
      <c r="C16" s="34">
        <v>9251.83</v>
      </c>
      <c r="D16" s="35">
        <v>1.0057</v>
      </c>
      <c r="E16" s="34">
        <v>840</v>
      </c>
      <c r="F16" s="34">
        <v>393</v>
      </c>
      <c r="G16" s="34">
        <v>-146</v>
      </c>
    </row>
    <row r="17" spans="1:7" x14ac:dyDescent="0.2">
      <c r="A17" s="20" t="s">
        <v>19</v>
      </c>
      <c r="B17" s="16">
        <v>0</v>
      </c>
      <c r="C17" s="34">
        <v>0</v>
      </c>
      <c r="D17" s="35">
        <v>0</v>
      </c>
      <c r="E17" s="34">
        <v>-44.99</v>
      </c>
      <c r="F17" s="34">
        <v>7629.96</v>
      </c>
      <c r="G17" s="34">
        <v>10780.63</v>
      </c>
    </row>
    <row r="18" spans="1:7" x14ac:dyDescent="0.2">
      <c r="A18" s="20" t="s">
        <v>20</v>
      </c>
      <c r="B18" s="16">
        <v>0</v>
      </c>
      <c r="C18" s="34">
        <v>0</v>
      </c>
      <c r="D18" s="35">
        <v>0</v>
      </c>
      <c r="E18" s="34">
        <v>0</v>
      </c>
      <c r="F18" s="34">
        <v>0</v>
      </c>
      <c r="G18" s="34">
        <v>0</v>
      </c>
    </row>
    <row r="19" spans="1:7" x14ac:dyDescent="0.2">
      <c r="A19" s="20" t="s">
        <v>21</v>
      </c>
      <c r="B19" s="16">
        <v>31200</v>
      </c>
      <c r="C19" s="34">
        <v>14457.97</v>
      </c>
      <c r="D19" s="35">
        <v>0.46339999999999998</v>
      </c>
      <c r="E19" s="34">
        <v>15195.44</v>
      </c>
      <c r="F19" s="34">
        <v>17906.07</v>
      </c>
      <c r="G19" s="34">
        <v>154.43</v>
      </c>
    </row>
    <row r="20" spans="1:7" x14ac:dyDescent="0.2">
      <c r="A20" s="20" t="s">
        <v>22</v>
      </c>
      <c r="B20" s="16">
        <v>5500</v>
      </c>
      <c r="C20" s="34">
        <v>4714.47</v>
      </c>
      <c r="D20" s="35">
        <v>0.85719999999999996</v>
      </c>
      <c r="E20" s="34">
        <v>8470.33</v>
      </c>
      <c r="F20" s="34">
        <v>3235.94</v>
      </c>
      <c r="G20" s="34">
        <v>1099.95</v>
      </c>
    </row>
    <row r="21" spans="1:7" x14ac:dyDescent="0.2">
      <c r="A21" s="20" t="s">
        <v>23</v>
      </c>
      <c r="B21" s="16">
        <v>0</v>
      </c>
      <c r="C21" s="34">
        <v>0</v>
      </c>
      <c r="D21" s="35">
        <v>0</v>
      </c>
      <c r="E21" s="34">
        <v>0</v>
      </c>
      <c r="F21" s="34">
        <v>0</v>
      </c>
      <c r="G21" s="34">
        <v>0</v>
      </c>
    </row>
    <row r="22" spans="1:7" x14ac:dyDescent="0.2">
      <c r="A22" s="20" t="s">
        <v>24</v>
      </c>
      <c r="B22" s="16">
        <v>32000</v>
      </c>
      <c r="C22" s="34">
        <v>24296.93</v>
      </c>
      <c r="D22" s="35">
        <v>0.75929999999999997</v>
      </c>
      <c r="E22" s="34">
        <v>18427.96</v>
      </c>
      <c r="F22" s="34">
        <v>18254.96</v>
      </c>
      <c r="G22" s="34">
        <v>15115.62</v>
      </c>
    </row>
    <row r="23" spans="1:7" x14ac:dyDescent="0.2">
      <c r="A23" s="20" t="s">
        <v>48</v>
      </c>
      <c r="B23" s="16">
        <v>0</v>
      </c>
      <c r="C23" s="34">
        <v>11155.5</v>
      </c>
      <c r="D23" s="35">
        <v>0</v>
      </c>
      <c r="E23" s="34">
        <v>26263.84</v>
      </c>
      <c r="F23" s="34">
        <v>63921.25</v>
      </c>
      <c r="G23" s="34">
        <v>0</v>
      </c>
    </row>
    <row r="24" spans="1:7" x14ac:dyDescent="0.2">
      <c r="A24" s="21" t="s">
        <v>28</v>
      </c>
      <c r="B24" s="18">
        <v>841017.98</v>
      </c>
      <c r="C24" s="36">
        <v>610641.47</v>
      </c>
      <c r="D24" s="37">
        <v>0.72609999999999997</v>
      </c>
      <c r="E24" s="36">
        <v>596475.16</v>
      </c>
      <c r="F24" s="36">
        <v>601851.35</v>
      </c>
      <c r="G24" s="36">
        <v>496722.1</v>
      </c>
    </row>
    <row r="25" spans="1:7" x14ac:dyDescent="0.2">
      <c r="D25" s="29"/>
    </row>
    <row r="26" spans="1:7" x14ac:dyDescent="0.2">
      <c r="D26" s="28"/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73</v>
      </c>
    </row>
    <row r="3" spans="1:7" x14ac:dyDescent="0.2">
      <c r="A3" s="1" t="str">
        <f>+'City Wide'!A3</f>
        <v>Through May (66.66%)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2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29</v>
      </c>
      <c r="B7" s="18" t="s">
        <v>8</v>
      </c>
      <c r="C7" s="18" t="s">
        <v>8</v>
      </c>
      <c r="D7" s="28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329640.90000000002</v>
      </c>
      <c r="C8" s="34">
        <v>233737.99</v>
      </c>
      <c r="D8" s="35">
        <v>0.70909999999999995</v>
      </c>
      <c r="E8" s="34">
        <v>182583.93</v>
      </c>
      <c r="F8" s="34">
        <v>76280.600000000006</v>
      </c>
      <c r="G8" s="34">
        <v>45704</v>
      </c>
    </row>
    <row r="9" spans="1:7" x14ac:dyDescent="0.2">
      <c r="A9" s="20" t="s">
        <v>10</v>
      </c>
      <c r="B9" s="16">
        <v>124408.53</v>
      </c>
      <c r="C9" s="34">
        <v>79358.59</v>
      </c>
      <c r="D9" s="35">
        <v>0.63790000000000002</v>
      </c>
      <c r="E9" s="34">
        <v>62854.71</v>
      </c>
      <c r="F9" s="34">
        <v>28375.97</v>
      </c>
      <c r="G9" s="34">
        <v>19290.810000000001</v>
      </c>
    </row>
    <row r="10" spans="1:7" x14ac:dyDescent="0.2">
      <c r="A10" s="20" t="s">
        <v>11</v>
      </c>
      <c r="B10" s="16">
        <v>625</v>
      </c>
      <c r="C10" s="34">
        <v>244.14</v>
      </c>
      <c r="D10" s="35">
        <v>0.3906</v>
      </c>
      <c r="E10" s="34">
        <v>440.32</v>
      </c>
      <c r="F10" s="34">
        <v>87.68</v>
      </c>
      <c r="G10" s="34">
        <v>0</v>
      </c>
    </row>
    <row r="11" spans="1:7" x14ac:dyDescent="0.2">
      <c r="A11" s="20" t="s">
        <v>12</v>
      </c>
      <c r="B11" s="16">
        <v>400</v>
      </c>
      <c r="C11" s="34">
        <v>0</v>
      </c>
      <c r="D11" s="35">
        <v>0</v>
      </c>
      <c r="E11" s="34">
        <v>0</v>
      </c>
      <c r="F11" s="34">
        <v>0</v>
      </c>
      <c r="G11" s="34">
        <v>0</v>
      </c>
    </row>
    <row r="12" spans="1:7" x14ac:dyDescent="0.2">
      <c r="A12" s="20" t="s">
        <v>14</v>
      </c>
      <c r="B12" s="16">
        <v>365</v>
      </c>
      <c r="C12" s="34">
        <v>35</v>
      </c>
      <c r="D12" s="35">
        <v>9.5899999999999999E-2</v>
      </c>
      <c r="E12" s="34">
        <v>43718.5</v>
      </c>
      <c r="F12" s="34">
        <v>216065</v>
      </c>
      <c r="G12" s="34">
        <v>205733.28</v>
      </c>
    </row>
    <row r="13" spans="1:7" x14ac:dyDescent="0.2">
      <c r="A13" s="20" t="s">
        <v>16</v>
      </c>
      <c r="B13" s="16">
        <v>4150</v>
      </c>
      <c r="C13" s="34">
        <v>1291.78</v>
      </c>
      <c r="D13" s="35">
        <v>0.31130000000000002</v>
      </c>
      <c r="E13" s="34">
        <v>1925.92</v>
      </c>
      <c r="F13" s="34">
        <v>290.54000000000002</v>
      </c>
      <c r="G13" s="34">
        <v>442.96</v>
      </c>
    </row>
    <row r="14" spans="1:7" x14ac:dyDescent="0.2">
      <c r="A14" s="20" t="s">
        <v>17</v>
      </c>
      <c r="B14" s="16">
        <v>2815</v>
      </c>
      <c r="C14" s="34">
        <v>1322</v>
      </c>
      <c r="D14" s="35">
        <v>0.46960000000000002</v>
      </c>
      <c r="E14" s="34">
        <v>1300</v>
      </c>
      <c r="F14" s="34">
        <v>755</v>
      </c>
      <c r="G14" s="34">
        <v>947</v>
      </c>
    </row>
    <row r="15" spans="1:7" x14ac:dyDescent="0.2">
      <c r="A15" s="20" t="s">
        <v>18</v>
      </c>
      <c r="B15" s="16">
        <v>520</v>
      </c>
      <c r="C15" s="34">
        <v>5432.5</v>
      </c>
      <c r="D15" s="35">
        <v>10.447100000000001</v>
      </c>
      <c r="E15" s="34">
        <v>520</v>
      </c>
      <c r="F15" s="34">
        <v>0</v>
      </c>
      <c r="G15" s="34">
        <v>0</v>
      </c>
    </row>
    <row r="16" spans="1:7" x14ac:dyDescent="0.2">
      <c r="A16" s="20" t="s">
        <v>20</v>
      </c>
      <c r="B16" s="16">
        <v>0</v>
      </c>
      <c r="C16" s="34">
        <v>0</v>
      </c>
      <c r="D16" s="35">
        <v>0</v>
      </c>
      <c r="E16" s="34">
        <v>0</v>
      </c>
      <c r="F16" s="34">
        <v>0</v>
      </c>
      <c r="G16" s="34">
        <v>0</v>
      </c>
    </row>
    <row r="17" spans="1:7" x14ac:dyDescent="0.2">
      <c r="A17" s="20" t="s">
        <v>22</v>
      </c>
      <c r="B17" s="16">
        <v>168</v>
      </c>
      <c r="C17" s="34">
        <v>98.3</v>
      </c>
      <c r="D17" s="35">
        <v>0.58509999999999995</v>
      </c>
      <c r="E17" s="34">
        <v>103.18</v>
      </c>
      <c r="F17" s="34">
        <v>135</v>
      </c>
      <c r="G17" s="34">
        <v>0</v>
      </c>
    </row>
    <row r="18" spans="1:7" x14ac:dyDescent="0.2">
      <c r="A18" s="20" t="s">
        <v>48</v>
      </c>
      <c r="B18" s="16">
        <v>0</v>
      </c>
      <c r="C18" s="34">
        <v>0</v>
      </c>
      <c r="D18" s="35">
        <v>0</v>
      </c>
      <c r="E18" s="34">
        <v>0</v>
      </c>
      <c r="F18" s="34">
        <v>6277.6</v>
      </c>
      <c r="G18" s="34">
        <v>0</v>
      </c>
    </row>
    <row r="19" spans="1:7" x14ac:dyDescent="0.2">
      <c r="A19" s="21" t="s">
        <v>29</v>
      </c>
      <c r="B19" s="18">
        <v>463092.43</v>
      </c>
      <c r="C19" s="36">
        <v>321520.3</v>
      </c>
      <c r="D19" s="37">
        <v>0.69430000000000003</v>
      </c>
      <c r="E19" s="36">
        <v>293446.56</v>
      </c>
      <c r="F19" s="36">
        <v>328267.39</v>
      </c>
      <c r="G19" s="36">
        <v>272118.05</v>
      </c>
    </row>
    <row r="20" spans="1:7" x14ac:dyDescent="0.2">
      <c r="D20" s="29"/>
    </row>
    <row r="21" spans="1:7" x14ac:dyDescent="0.2">
      <c r="D21" s="29"/>
    </row>
    <row r="22" spans="1:7" x14ac:dyDescent="0.2">
      <c r="D22" s="29"/>
    </row>
    <row r="23" spans="1:7" x14ac:dyDescent="0.2">
      <c r="D23" s="29"/>
    </row>
    <row r="24" spans="1:7" x14ac:dyDescent="0.2">
      <c r="D24" s="29"/>
    </row>
    <row r="25" spans="1:7" x14ac:dyDescent="0.2">
      <c r="D25" s="29"/>
    </row>
    <row r="26" spans="1:7" x14ac:dyDescent="0.2">
      <c r="D26" s="28"/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86</v>
      </c>
    </row>
    <row r="3" spans="1:7" x14ac:dyDescent="0.2">
      <c r="A3" s="1" t="str">
        <f>+'City Wide'!A3</f>
        <v>Through May (66.66%)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27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3" t="s">
        <v>56</v>
      </c>
      <c r="B7" s="4" t="s">
        <v>8</v>
      </c>
      <c r="C7" s="4" t="s">
        <v>8</v>
      </c>
      <c r="D7" s="28" t="s">
        <v>8</v>
      </c>
      <c r="E7" s="4" t="s">
        <v>8</v>
      </c>
      <c r="F7" s="4" t="s">
        <v>8</v>
      </c>
      <c r="G7" s="4" t="s">
        <v>8</v>
      </c>
    </row>
    <row r="8" spans="1:7" x14ac:dyDescent="0.2">
      <c r="A8" s="5" t="s">
        <v>9</v>
      </c>
      <c r="B8" s="12">
        <v>293702.58</v>
      </c>
      <c r="C8" s="34">
        <v>199100.43</v>
      </c>
      <c r="D8" s="35">
        <v>0.67789999999999995</v>
      </c>
      <c r="E8" s="34">
        <v>198271.43</v>
      </c>
      <c r="F8" s="34">
        <v>203266.16</v>
      </c>
      <c r="G8" s="34">
        <v>193997.97</v>
      </c>
    </row>
    <row r="9" spans="1:7" x14ac:dyDescent="0.2">
      <c r="A9" s="5" t="s">
        <v>10</v>
      </c>
      <c r="B9" s="12">
        <v>148568.15</v>
      </c>
      <c r="C9" s="34">
        <v>97038.54</v>
      </c>
      <c r="D9" s="35">
        <v>0.6532</v>
      </c>
      <c r="E9" s="34">
        <v>89355.37</v>
      </c>
      <c r="F9" s="34">
        <v>80840.19</v>
      </c>
      <c r="G9" s="34">
        <v>82770.62</v>
      </c>
    </row>
    <row r="10" spans="1:7" x14ac:dyDescent="0.2">
      <c r="A10" s="5" t="s">
        <v>11</v>
      </c>
      <c r="B10" s="12">
        <v>0</v>
      </c>
      <c r="C10" s="34">
        <v>20</v>
      </c>
      <c r="D10" s="35">
        <v>0</v>
      </c>
      <c r="E10" s="34">
        <v>103.39</v>
      </c>
      <c r="F10" s="34">
        <v>0</v>
      </c>
      <c r="G10" s="34">
        <v>1.0900000000000001</v>
      </c>
    </row>
    <row r="11" spans="1:7" x14ac:dyDescent="0.2">
      <c r="A11" s="5" t="s">
        <v>12</v>
      </c>
      <c r="B11" s="12">
        <v>2000</v>
      </c>
      <c r="C11" s="34">
        <v>267.23</v>
      </c>
      <c r="D11" s="35">
        <v>0.1336</v>
      </c>
      <c r="E11" s="34">
        <v>649.91</v>
      </c>
      <c r="F11" s="34">
        <v>446.84</v>
      </c>
      <c r="G11" s="34">
        <v>397.15</v>
      </c>
    </row>
    <row r="12" spans="1:7" x14ac:dyDescent="0.2">
      <c r="A12" s="5" t="s">
        <v>26</v>
      </c>
      <c r="B12" s="12">
        <v>200</v>
      </c>
      <c r="C12" s="34">
        <v>23.74</v>
      </c>
      <c r="D12" s="35">
        <v>0.1187</v>
      </c>
      <c r="E12" s="34">
        <v>79.86</v>
      </c>
      <c r="F12" s="34">
        <v>53.28</v>
      </c>
      <c r="G12" s="34">
        <v>30.52</v>
      </c>
    </row>
    <row r="13" spans="1:7" x14ac:dyDescent="0.2">
      <c r="A13" s="5" t="s">
        <v>15</v>
      </c>
      <c r="B13" s="12">
        <v>0</v>
      </c>
      <c r="C13" s="34">
        <v>1849.32</v>
      </c>
      <c r="D13" s="35">
        <v>0</v>
      </c>
      <c r="E13" s="34">
        <v>0</v>
      </c>
      <c r="F13" s="34">
        <v>0</v>
      </c>
      <c r="G13" s="34">
        <v>0</v>
      </c>
    </row>
    <row r="14" spans="1:7" x14ac:dyDescent="0.2">
      <c r="A14" s="5" t="s">
        <v>16</v>
      </c>
      <c r="B14" s="12">
        <v>8380</v>
      </c>
      <c r="C14" s="34">
        <v>1546.21</v>
      </c>
      <c r="D14" s="35">
        <v>0.1845</v>
      </c>
      <c r="E14" s="34">
        <v>4382.99</v>
      </c>
      <c r="F14" s="34">
        <v>3914.43</v>
      </c>
      <c r="G14" s="34">
        <v>3190.88</v>
      </c>
    </row>
    <row r="15" spans="1:7" x14ac:dyDescent="0.2">
      <c r="A15" s="5" t="s">
        <v>17</v>
      </c>
      <c r="B15" s="12">
        <v>1600</v>
      </c>
      <c r="C15" s="34">
        <v>1154.0999999999999</v>
      </c>
      <c r="D15" s="35">
        <v>0.72130000000000005</v>
      </c>
      <c r="E15" s="34">
        <v>696</v>
      </c>
      <c r="F15" s="34">
        <v>694</v>
      </c>
      <c r="G15" s="34">
        <v>1851</v>
      </c>
    </row>
    <row r="16" spans="1:7" x14ac:dyDescent="0.2">
      <c r="A16" s="5" t="s">
        <v>18</v>
      </c>
      <c r="B16" s="12">
        <v>1700</v>
      </c>
      <c r="C16" s="34">
        <v>35</v>
      </c>
      <c r="D16" s="35">
        <v>2.06E-2</v>
      </c>
      <c r="E16" s="34">
        <v>4580</v>
      </c>
      <c r="F16" s="34">
        <v>92</v>
      </c>
      <c r="G16" s="34">
        <v>395</v>
      </c>
    </row>
    <row r="17" spans="1:7" x14ac:dyDescent="0.2">
      <c r="A17" s="5" t="s">
        <v>20</v>
      </c>
      <c r="B17" s="12">
        <v>0</v>
      </c>
      <c r="C17" s="34">
        <v>0</v>
      </c>
      <c r="D17" s="35">
        <v>0</v>
      </c>
      <c r="E17" s="34">
        <v>0</v>
      </c>
      <c r="F17" s="34">
        <v>0</v>
      </c>
      <c r="G17" s="34">
        <v>0</v>
      </c>
    </row>
    <row r="18" spans="1:7" x14ac:dyDescent="0.2">
      <c r="A18" s="5" t="s">
        <v>22</v>
      </c>
      <c r="B18" s="12">
        <v>200</v>
      </c>
      <c r="C18" s="34">
        <v>102.71</v>
      </c>
      <c r="D18" s="35">
        <v>0.51359999999999995</v>
      </c>
      <c r="E18" s="34">
        <v>0</v>
      </c>
      <c r="F18" s="34">
        <v>0</v>
      </c>
      <c r="G18" s="34">
        <v>19.98</v>
      </c>
    </row>
    <row r="19" spans="1:7" x14ac:dyDescent="0.2">
      <c r="A19" s="5" t="s">
        <v>23</v>
      </c>
      <c r="B19" s="12">
        <v>0</v>
      </c>
      <c r="C19" s="34">
        <v>0</v>
      </c>
      <c r="D19" s="35">
        <v>0</v>
      </c>
      <c r="E19" s="34">
        <v>0</v>
      </c>
      <c r="F19" s="34">
        <v>0</v>
      </c>
      <c r="G19" s="34">
        <v>7064</v>
      </c>
    </row>
    <row r="20" spans="1:7" x14ac:dyDescent="0.2">
      <c r="A20" s="5" t="s">
        <v>24</v>
      </c>
      <c r="B20" s="12">
        <v>0</v>
      </c>
      <c r="C20" s="34">
        <v>0</v>
      </c>
      <c r="D20" s="35">
        <v>0</v>
      </c>
      <c r="E20" s="34">
        <v>0</v>
      </c>
      <c r="F20" s="34">
        <v>0</v>
      </c>
      <c r="G20" s="34">
        <v>0</v>
      </c>
    </row>
    <row r="21" spans="1:7" x14ac:dyDescent="0.2">
      <c r="A21" s="5" t="s">
        <v>27</v>
      </c>
      <c r="B21" s="12">
        <v>4824.5</v>
      </c>
      <c r="C21" s="34">
        <v>3216.32</v>
      </c>
      <c r="D21" s="35">
        <v>0.66669999999999996</v>
      </c>
      <c r="E21" s="34">
        <v>3120.4</v>
      </c>
      <c r="F21" s="34">
        <v>2899.6</v>
      </c>
      <c r="G21" s="34">
        <v>2802.64</v>
      </c>
    </row>
    <row r="22" spans="1:7" x14ac:dyDescent="0.2">
      <c r="A22" s="5" t="s">
        <v>48</v>
      </c>
      <c r="B22" s="12">
        <v>0</v>
      </c>
      <c r="C22" s="34">
        <v>1325.45</v>
      </c>
      <c r="D22" s="35">
        <v>0</v>
      </c>
      <c r="E22" s="34">
        <v>4153.82</v>
      </c>
      <c r="F22" s="34">
        <v>27905.48</v>
      </c>
      <c r="G22" s="34">
        <v>110031.44</v>
      </c>
    </row>
    <row r="23" spans="1:7" x14ac:dyDescent="0.2">
      <c r="A23" s="3" t="s">
        <v>108</v>
      </c>
      <c r="B23" s="4">
        <v>461175.23</v>
      </c>
      <c r="C23" s="36">
        <v>305679.05</v>
      </c>
      <c r="D23" s="37">
        <v>0.66279999999999994</v>
      </c>
      <c r="E23" s="36">
        <v>305393.17</v>
      </c>
      <c r="F23" s="36">
        <v>320111.98</v>
      </c>
      <c r="G23" s="36">
        <v>402552.29</v>
      </c>
    </row>
    <row r="24" spans="1:7" x14ac:dyDescent="0.2">
      <c r="D24" s="29"/>
    </row>
    <row r="25" spans="1:7" x14ac:dyDescent="0.2">
      <c r="D25" s="29"/>
    </row>
    <row r="26" spans="1:7" x14ac:dyDescent="0.2">
      <c r="D26" s="28"/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76</v>
      </c>
    </row>
    <row r="3" spans="1:7" x14ac:dyDescent="0.2">
      <c r="A3" s="1" t="str">
        <f>+'City Wide'!A3</f>
        <v>Through May (66.66%)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57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197696.55</v>
      </c>
      <c r="C8" s="34">
        <v>129869.86</v>
      </c>
      <c r="D8" s="35">
        <v>0.65690000000000004</v>
      </c>
      <c r="E8" s="34">
        <v>128573.31</v>
      </c>
      <c r="F8" s="34">
        <v>87581.97</v>
      </c>
      <c r="G8" s="34">
        <v>76671.149999999994</v>
      </c>
    </row>
    <row r="9" spans="1:7" x14ac:dyDescent="0.2">
      <c r="A9" s="20" t="s">
        <v>10</v>
      </c>
      <c r="B9" s="16">
        <v>89419.04</v>
      </c>
      <c r="C9" s="34">
        <v>54346.46</v>
      </c>
      <c r="D9" s="35">
        <v>0.60780000000000001</v>
      </c>
      <c r="E9" s="34">
        <v>50320.13</v>
      </c>
      <c r="F9" s="34">
        <v>37938.71</v>
      </c>
      <c r="G9" s="34">
        <v>37728.44</v>
      </c>
    </row>
    <row r="10" spans="1:7" x14ac:dyDescent="0.2">
      <c r="A10" s="20" t="s">
        <v>11</v>
      </c>
      <c r="B10" s="16">
        <v>0</v>
      </c>
      <c r="C10" s="34">
        <v>134.38</v>
      </c>
      <c r="D10" s="35">
        <v>0</v>
      </c>
      <c r="E10" s="34">
        <v>0</v>
      </c>
      <c r="F10" s="34">
        <v>0</v>
      </c>
      <c r="G10" s="34">
        <v>0</v>
      </c>
    </row>
    <row r="11" spans="1:7" x14ac:dyDescent="0.2">
      <c r="A11" s="20" t="s">
        <v>12</v>
      </c>
      <c r="B11" s="16">
        <v>6500</v>
      </c>
      <c r="C11" s="34">
        <v>3284.65</v>
      </c>
      <c r="D11" s="35">
        <v>0.50529999999999997</v>
      </c>
      <c r="E11" s="34">
        <v>1175.01</v>
      </c>
      <c r="F11" s="34">
        <v>2149.15</v>
      </c>
      <c r="G11" s="34">
        <v>798.09</v>
      </c>
    </row>
    <row r="12" spans="1:7" x14ac:dyDescent="0.2">
      <c r="A12" s="20" t="s">
        <v>26</v>
      </c>
      <c r="B12" s="16">
        <v>8500</v>
      </c>
      <c r="C12" s="34">
        <v>2617.0100000000002</v>
      </c>
      <c r="D12" s="35">
        <v>0.30790000000000001</v>
      </c>
      <c r="E12" s="34">
        <v>3420.69</v>
      </c>
      <c r="F12" s="34">
        <v>2785.14</v>
      </c>
      <c r="G12" s="34">
        <v>3056.83</v>
      </c>
    </row>
    <row r="13" spans="1:7" x14ac:dyDescent="0.2">
      <c r="A13" s="20" t="s">
        <v>14</v>
      </c>
      <c r="B13" s="16">
        <v>0</v>
      </c>
      <c r="C13" s="34">
        <v>0</v>
      </c>
      <c r="D13" s="35">
        <v>0</v>
      </c>
      <c r="E13" s="34">
        <v>0</v>
      </c>
      <c r="F13" s="34">
        <v>0</v>
      </c>
      <c r="G13" s="34">
        <v>0</v>
      </c>
    </row>
    <row r="14" spans="1:7" x14ac:dyDescent="0.2">
      <c r="A14" s="20" t="s">
        <v>15</v>
      </c>
      <c r="B14" s="16">
        <v>0</v>
      </c>
      <c r="C14" s="34">
        <v>0</v>
      </c>
      <c r="D14" s="35">
        <v>0</v>
      </c>
      <c r="E14" s="34">
        <v>0</v>
      </c>
      <c r="F14" s="34">
        <v>0</v>
      </c>
      <c r="G14" s="34">
        <v>0</v>
      </c>
    </row>
    <row r="15" spans="1:7" x14ac:dyDescent="0.2">
      <c r="A15" s="20" t="s">
        <v>16</v>
      </c>
      <c r="B15" s="16">
        <v>1000</v>
      </c>
      <c r="C15" s="34">
        <v>1361.65</v>
      </c>
      <c r="D15" s="35">
        <v>1.3616999999999999</v>
      </c>
      <c r="E15" s="34">
        <v>0</v>
      </c>
      <c r="F15" s="34">
        <v>0</v>
      </c>
      <c r="G15" s="34">
        <v>814.24</v>
      </c>
    </row>
    <row r="16" spans="1:7" x14ac:dyDescent="0.2">
      <c r="A16" s="20" t="s">
        <v>17</v>
      </c>
      <c r="B16" s="16">
        <v>0</v>
      </c>
      <c r="C16" s="34">
        <v>0</v>
      </c>
      <c r="D16" s="35">
        <v>0</v>
      </c>
      <c r="E16" s="34">
        <v>0</v>
      </c>
      <c r="F16" s="34">
        <v>0</v>
      </c>
      <c r="G16" s="34">
        <v>0</v>
      </c>
    </row>
    <row r="17" spans="1:7" x14ac:dyDescent="0.2">
      <c r="A17" s="20" t="s">
        <v>18</v>
      </c>
      <c r="B17" s="16">
        <v>0</v>
      </c>
      <c r="C17" s="34">
        <v>0</v>
      </c>
      <c r="D17" s="35">
        <v>0</v>
      </c>
      <c r="E17" s="34">
        <v>0</v>
      </c>
      <c r="F17" s="34">
        <v>0</v>
      </c>
      <c r="G17" s="34">
        <v>165</v>
      </c>
    </row>
    <row r="18" spans="1:7" x14ac:dyDescent="0.2">
      <c r="A18" s="20" t="s">
        <v>20</v>
      </c>
      <c r="B18" s="16">
        <v>0</v>
      </c>
      <c r="C18" s="34">
        <v>0</v>
      </c>
      <c r="D18" s="35">
        <v>0</v>
      </c>
      <c r="E18" s="34">
        <v>0</v>
      </c>
      <c r="F18" s="34">
        <v>0</v>
      </c>
      <c r="G18" s="34">
        <v>0</v>
      </c>
    </row>
    <row r="19" spans="1:7" x14ac:dyDescent="0.2">
      <c r="A19" s="20" t="s">
        <v>22</v>
      </c>
      <c r="B19" s="16">
        <v>5000</v>
      </c>
      <c r="C19" s="34">
        <v>367.89</v>
      </c>
      <c r="D19" s="35">
        <v>7.3599999999999999E-2</v>
      </c>
      <c r="E19" s="34">
        <v>1785.93</v>
      </c>
      <c r="F19" s="34">
        <v>1659.69</v>
      </c>
      <c r="G19" s="34">
        <v>132.22</v>
      </c>
    </row>
    <row r="20" spans="1:7" x14ac:dyDescent="0.2">
      <c r="A20" s="20" t="s">
        <v>36</v>
      </c>
      <c r="B20" s="16">
        <v>1000</v>
      </c>
      <c r="C20" s="34">
        <v>180.39</v>
      </c>
      <c r="D20" s="35">
        <v>0.1804</v>
      </c>
      <c r="E20" s="34">
        <v>2.79</v>
      </c>
      <c r="F20" s="34">
        <v>611.41999999999996</v>
      </c>
      <c r="G20" s="34">
        <v>0</v>
      </c>
    </row>
    <row r="21" spans="1:7" x14ac:dyDescent="0.2">
      <c r="A21" s="20" t="s">
        <v>23</v>
      </c>
      <c r="B21" s="16">
        <v>26000</v>
      </c>
      <c r="C21" s="34">
        <v>9463.7099999999991</v>
      </c>
      <c r="D21" s="35">
        <v>0.36399999999999999</v>
      </c>
      <c r="E21" s="34">
        <v>10846.05</v>
      </c>
      <c r="F21" s="34">
        <v>11806.66</v>
      </c>
      <c r="G21" s="34">
        <v>11554.63</v>
      </c>
    </row>
    <row r="22" spans="1:7" x14ac:dyDescent="0.2">
      <c r="A22" s="20" t="s">
        <v>24</v>
      </c>
      <c r="B22" s="16">
        <v>0</v>
      </c>
      <c r="C22" s="34">
        <v>0</v>
      </c>
      <c r="D22" s="35">
        <v>0</v>
      </c>
      <c r="E22" s="34">
        <v>0</v>
      </c>
      <c r="F22" s="34">
        <v>0</v>
      </c>
      <c r="G22" s="34">
        <v>0</v>
      </c>
    </row>
    <row r="23" spans="1:7" x14ac:dyDescent="0.2">
      <c r="A23" s="20" t="s">
        <v>27</v>
      </c>
      <c r="B23" s="16">
        <v>4856.63</v>
      </c>
      <c r="C23" s="34">
        <v>3237.76</v>
      </c>
      <c r="D23" s="35">
        <v>0.66669999999999996</v>
      </c>
      <c r="E23" s="34">
        <v>3141.12</v>
      </c>
      <c r="F23" s="34">
        <v>2918.96</v>
      </c>
      <c r="G23" s="34">
        <v>2821.36</v>
      </c>
    </row>
    <row r="24" spans="1:7" x14ac:dyDescent="0.2">
      <c r="A24" s="20" t="s">
        <v>48</v>
      </c>
      <c r="B24" s="16">
        <v>30000</v>
      </c>
      <c r="C24" s="34">
        <v>24840.43</v>
      </c>
      <c r="D24" s="35">
        <v>0.82799999999999996</v>
      </c>
      <c r="E24" s="34">
        <v>1535.39</v>
      </c>
      <c r="F24" s="34">
        <v>0</v>
      </c>
      <c r="G24" s="34">
        <v>799.98</v>
      </c>
    </row>
    <row r="25" spans="1:7" x14ac:dyDescent="0.2">
      <c r="A25" s="21" t="s">
        <v>57</v>
      </c>
      <c r="B25" s="18">
        <v>369972.22</v>
      </c>
      <c r="C25" s="36">
        <v>229704.19</v>
      </c>
      <c r="D25" s="37">
        <v>0.62090000000000001</v>
      </c>
      <c r="E25" s="36">
        <v>200800.42</v>
      </c>
      <c r="F25" s="36">
        <v>147451.70000000001</v>
      </c>
      <c r="G25" s="36">
        <v>134541.94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39"/>
  <sheetViews>
    <sheetView workbookViewId="0"/>
  </sheetViews>
  <sheetFormatPr defaultRowHeight="14.25" x14ac:dyDescent="0.2"/>
  <cols>
    <col min="1" max="1" width="19" bestFit="1" customWidth="1"/>
    <col min="2" max="2" width="9.375" bestFit="1" customWidth="1"/>
    <col min="3" max="3" width="11" bestFit="1" customWidth="1"/>
    <col min="4" max="4" width="9.375" style="7" bestFit="1" customWidth="1"/>
    <col min="5" max="5" width="10.5" bestFit="1" customWidth="1"/>
    <col min="6" max="6" width="11.125" bestFit="1" customWidth="1"/>
    <col min="7" max="7" width="12.5" bestFit="1" customWidth="1"/>
  </cols>
  <sheetData>
    <row r="1" spans="1:7" ht="18.75" x14ac:dyDescent="0.2">
      <c r="A1" s="11" t="s">
        <v>105</v>
      </c>
    </row>
    <row r="2" spans="1:7" ht="18.75" x14ac:dyDescent="0.2">
      <c r="A2" s="11" t="s">
        <v>79</v>
      </c>
    </row>
    <row r="3" spans="1:7" x14ac:dyDescent="0.2">
      <c r="A3" s="1" t="str">
        <f>+'City Wide'!A3</f>
        <v>Through May (66.66%)</v>
      </c>
    </row>
    <row r="4" spans="1:7" x14ac:dyDescent="0.2">
      <c r="A4" s="1" t="str">
        <f>+'City Wide'!A4</f>
        <v>Fiscal Year 2020</v>
      </c>
    </row>
    <row r="6" spans="1:7" x14ac:dyDescent="0.2">
      <c r="A6" s="2" t="s">
        <v>0</v>
      </c>
      <c r="B6" s="2" t="s">
        <v>1</v>
      </c>
      <c r="C6" s="2" t="s">
        <v>2</v>
      </c>
      <c r="D6" s="8" t="s">
        <v>3</v>
      </c>
      <c r="E6" s="2" t="s">
        <v>4</v>
      </c>
      <c r="F6" s="2" t="s">
        <v>5</v>
      </c>
      <c r="G6" s="2" t="s">
        <v>6</v>
      </c>
    </row>
    <row r="7" spans="1:7" x14ac:dyDescent="0.2">
      <c r="A7" s="21" t="s">
        <v>30</v>
      </c>
      <c r="B7" s="18" t="s">
        <v>8</v>
      </c>
      <c r="C7" s="18" t="s">
        <v>8</v>
      </c>
      <c r="D7" s="19" t="s">
        <v>8</v>
      </c>
      <c r="E7" s="18" t="s">
        <v>8</v>
      </c>
      <c r="F7" s="18" t="s">
        <v>8</v>
      </c>
      <c r="G7" s="18" t="s">
        <v>8</v>
      </c>
    </row>
    <row r="8" spans="1:7" x14ac:dyDescent="0.2">
      <c r="A8" s="20" t="s">
        <v>9</v>
      </c>
      <c r="B8" s="16">
        <v>146312.31</v>
      </c>
      <c r="C8" s="34">
        <v>102832.08</v>
      </c>
      <c r="D8" s="35">
        <v>0.70279999999999998</v>
      </c>
      <c r="E8" s="34">
        <v>93998.57</v>
      </c>
      <c r="F8" s="34">
        <v>84271</v>
      </c>
      <c r="G8" s="34">
        <v>77538</v>
      </c>
    </row>
    <row r="9" spans="1:7" x14ac:dyDescent="0.2">
      <c r="A9" s="20" t="s">
        <v>10</v>
      </c>
      <c r="B9" s="16">
        <v>58346.55</v>
      </c>
      <c r="C9" s="34">
        <v>39586.080000000002</v>
      </c>
      <c r="D9" s="35">
        <v>0.67849999999999999</v>
      </c>
      <c r="E9" s="34">
        <v>35521.89</v>
      </c>
      <c r="F9" s="34">
        <v>32814.370000000003</v>
      </c>
      <c r="G9" s="34">
        <v>29683.39</v>
      </c>
    </row>
    <row r="10" spans="1:7" x14ac:dyDescent="0.2">
      <c r="A10" s="20" t="s">
        <v>11</v>
      </c>
      <c r="B10" s="16">
        <v>500</v>
      </c>
      <c r="C10" s="34">
        <v>0</v>
      </c>
      <c r="D10" s="35">
        <v>0</v>
      </c>
      <c r="E10" s="34">
        <v>92</v>
      </c>
      <c r="F10" s="34">
        <v>268.77</v>
      </c>
      <c r="G10" s="34">
        <v>0</v>
      </c>
    </row>
    <row r="11" spans="1:7" x14ac:dyDescent="0.2">
      <c r="A11" s="20" t="s">
        <v>12</v>
      </c>
      <c r="B11" s="16">
        <v>0</v>
      </c>
      <c r="C11" s="34">
        <v>0</v>
      </c>
      <c r="D11" s="35">
        <v>0</v>
      </c>
      <c r="E11" s="34">
        <v>0</v>
      </c>
      <c r="F11" s="34">
        <v>0</v>
      </c>
      <c r="G11" s="34">
        <v>0</v>
      </c>
    </row>
    <row r="12" spans="1:7" x14ac:dyDescent="0.2">
      <c r="A12" s="20" t="s">
        <v>26</v>
      </c>
      <c r="B12" s="16">
        <v>0</v>
      </c>
      <c r="C12" s="34">
        <v>0</v>
      </c>
      <c r="D12" s="35">
        <v>0</v>
      </c>
      <c r="E12" s="34">
        <v>0</v>
      </c>
      <c r="F12" s="34">
        <v>0</v>
      </c>
      <c r="G12" s="34">
        <v>0</v>
      </c>
    </row>
    <row r="13" spans="1:7" x14ac:dyDescent="0.2">
      <c r="A13" s="20" t="s">
        <v>14</v>
      </c>
      <c r="B13" s="16">
        <v>58400</v>
      </c>
      <c r="C13" s="34">
        <v>33446.199999999997</v>
      </c>
      <c r="D13" s="35">
        <v>0.57269999999999999</v>
      </c>
      <c r="E13" s="34">
        <v>38629.629999999997</v>
      </c>
      <c r="F13" s="34">
        <v>23858.75</v>
      </c>
      <c r="G13" s="34">
        <v>2000</v>
      </c>
    </row>
    <row r="14" spans="1:7" x14ac:dyDescent="0.2">
      <c r="A14" s="20" t="s">
        <v>15</v>
      </c>
      <c r="B14" s="16">
        <v>21750</v>
      </c>
      <c r="C14" s="34">
        <v>10909.48</v>
      </c>
      <c r="D14" s="35">
        <v>0.50160000000000005</v>
      </c>
      <c r="E14" s="34">
        <v>11980.7</v>
      </c>
      <c r="F14" s="34">
        <v>21268.42</v>
      </c>
      <c r="G14" s="34">
        <v>13952.3</v>
      </c>
    </row>
    <row r="15" spans="1:7" x14ac:dyDescent="0.2">
      <c r="A15" s="20" t="s">
        <v>16</v>
      </c>
      <c r="B15" s="16">
        <v>8550</v>
      </c>
      <c r="C15" s="34">
        <v>3454.21</v>
      </c>
      <c r="D15" s="35">
        <v>0.40400000000000003</v>
      </c>
      <c r="E15" s="34">
        <v>3712.77</v>
      </c>
      <c r="F15" s="34">
        <v>5411.66</v>
      </c>
      <c r="G15" s="34">
        <v>3047.63</v>
      </c>
    </row>
    <row r="16" spans="1:7" x14ac:dyDescent="0.2">
      <c r="A16" s="20" t="s">
        <v>17</v>
      </c>
      <c r="B16" s="16">
        <v>3255</v>
      </c>
      <c r="C16" s="34">
        <v>2525</v>
      </c>
      <c r="D16" s="35">
        <v>0.77569999999999995</v>
      </c>
      <c r="E16" s="34">
        <v>2678</v>
      </c>
      <c r="F16" s="34">
        <v>3079</v>
      </c>
      <c r="G16" s="34">
        <v>2230</v>
      </c>
    </row>
    <row r="17" spans="1:7" x14ac:dyDescent="0.2">
      <c r="A17" s="20" t="s">
        <v>18</v>
      </c>
      <c r="B17" s="16">
        <v>7555</v>
      </c>
      <c r="C17" s="34">
        <v>2010</v>
      </c>
      <c r="D17" s="35">
        <v>0.26600000000000001</v>
      </c>
      <c r="E17" s="34">
        <v>2850</v>
      </c>
      <c r="F17" s="34">
        <v>8484</v>
      </c>
      <c r="G17" s="34">
        <v>4811.5</v>
      </c>
    </row>
    <row r="18" spans="1:7" x14ac:dyDescent="0.2">
      <c r="A18" s="20" t="s">
        <v>20</v>
      </c>
      <c r="B18" s="16">
        <v>250</v>
      </c>
      <c r="C18" s="34">
        <v>0</v>
      </c>
      <c r="D18" s="35">
        <v>0</v>
      </c>
      <c r="E18" s="34">
        <v>0</v>
      </c>
      <c r="F18" s="34">
        <v>0</v>
      </c>
      <c r="G18" s="34">
        <v>0</v>
      </c>
    </row>
    <row r="19" spans="1:7" x14ac:dyDescent="0.2">
      <c r="A19" s="20" t="s">
        <v>48</v>
      </c>
      <c r="B19" s="16">
        <v>0</v>
      </c>
      <c r="C19" s="34">
        <v>0</v>
      </c>
      <c r="D19" s="35">
        <v>0</v>
      </c>
      <c r="E19" s="34">
        <v>0</v>
      </c>
      <c r="F19" s="34">
        <v>0</v>
      </c>
      <c r="G19" s="34">
        <v>0</v>
      </c>
    </row>
    <row r="20" spans="1:7" x14ac:dyDescent="0.2">
      <c r="A20" s="21" t="s">
        <v>30</v>
      </c>
      <c r="B20" s="18">
        <v>304918.86</v>
      </c>
      <c r="C20" s="36">
        <v>194763.05</v>
      </c>
      <c r="D20" s="37">
        <v>0.63870000000000005</v>
      </c>
      <c r="E20" s="36">
        <v>189463.56</v>
      </c>
      <c r="F20" s="36">
        <v>179455.97</v>
      </c>
      <c r="G20" s="36">
        <v>133262.82</v>
      </c>
    </row>
    <row r="36" spans="1:1" x14ac:dyDescent="0.2">
      <c r="A36" s="7"/>
    </row>
    <row r="39" spans="1:1" x14ac:dyDescent="0.2">
      <c r="A39" s="5" t="str">
        <f>+'City Wide'!A37</f>
        <v>Citizens are invited to inspect the detailed supporting records of the above financial statements. Please phone 208-735-7285 to make arrangements during regular office hours, 8:00 A.M. - 5:00 P.M</v>
      </c>
    </row>
  </sheetData>
  <pageMargins left="0.38" right="0.28000000000000003" top="0.34" bottom="0.53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City Wide</vt:lpstr>
      <vt:lpstr>General Fund</vt:lpstr>
      <vt:lpstr>101-11 City Council</vt:lpstr>
      <vt:lpstr>101-13 City Mgr.</vt:lpstr>
      <vt:lpstr>101-15 Fin.</vt:lpstr>
      <vt:lpstr>101-16 City Att.</vt:lpstr>
      <vt:lpstr>101-17-10 P&amp;Z</vt:lpstr>
      <vt:lpstr>101-17-20 Code Enforce.</vt:lpstr>
      <vt:lpstr>101-18 Econ. Dev.</vt:lpstr>
      <vt:lpstr>101-19 HR</vt:lpstr>
      <vt:lpstr>101-20 IT</vt:lpstr>
      <vt:lpstr>101-21 Police</vt:lpstr>
      <vt:lpstr>101-21-16 Dispatch</vt:lpstr>
      <vt:lpstr>101-23 Fire</vt:lpstr>
      <vt:lpstr>101-24 Build. Safety</vt:lpstr>
      <vt:lpstr>101-27 Animal Cont.</vt:lpstr>
      <vt:lpstr>101-28 Custodial</vt:lpstr>
      <vt:lpstr>101-32 Eng.</vt:lpstr>
      <vt:lpstr>101-38 Parks</vt:lpstr>
      <vt:lpstr>101-39 Rec.</vt:lpstr>
      <vt:lpstr>102 Street</vt:lpstr>
      <vt:lpstr>103 St. Light</vt:lpstr>
      <vt:lpstr>110 Airport</vt:lpstr>
      <vt:lpstr>158 Airport Const.</vt:lpstr>
      <vt:lpstr>161-51 Water-Supply</vt:lpstr>
      <vt:lpstr>161-52 Water-PI</vt:lpstr>
      <vt:lpstr>161-53 Water-Dist.</vt:lpstr>
      <vt:lpstr>161-54 Util. Serv.</vt:lpstr>
      <vt:lpstr>162-58 WW-Collect.</vt:lpstr>
      <vt:lpstr>162-59 WW-Treat.</vt:lpstr>
      <vt:lpstr>163 Com. Area Maint.</vt:lpstr>
      <vt:lpstr>164 Sanit.</vt:lpstr>
      <vt:lpstr>165 Golf</vt:lpstr>
      <vt:lpstr>167 Pool</vt:lpstr>
      <vt:lpstr>168 Dierkes</vt:lpstr>
      <vt:lpstr>181 Insur.</vt:lpstr>
      <vt:lpstr>182 Shop</vt:lpstr>
      <vt:lpstr>191 Drug &amp; Restit.</vt:lpstr>
    </vt:vector>
  </TitlesOfParts>
  <Company>tfid.org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Hyatt</dc:creator>
  <cp:lastModifiedBy>TFAdmin</cp:lastModifiedBy>
  <cp:lastPrinted>2017-07-12T17:33:37Z</cp:lastPrinted>
  <dcterms:created xsi:type="dcterms:W3CDTF">2015-01-13T17:17:05Z</dcterms:created>
  <dcterms:modified xsi:type="dcterms:W3CDTF">2020-06-09T19:24:01Z</dcterms:modified>
</cp:coreProperties>
</file>